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240" yWindow="240" windowWidth="25360" windowHeight="14260" tabRatio="500"/>
  </bookViews>
  <sheets>
    <sheet name="Cluster Analysis" sheetId="1" r:id="rId1"/>
    <sheet name="Sheet1" sheetId="2" r:id="rId2"/>
  </sheets>
  <definedNames>
    <definedName name="_xlnm._FilterDatabase" localSheetId="0" hidden="1">'Cluster Analysis'!$A$1:$AA$591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2" i="1"/>
  <c r="U81" i="1"/>
  <c r="I81" i="1"/>
  <c r="AA81" i="1"/>
  <c r="T81" i="1"/>
  <c r="Z81" i="1"/>
  <c r="S81" i="1"/>
  <c r="Y81" i="1"/>
  <c r="R81" i="1"/>
  <c r="X81" i="1"/>
  <c r="Q81" i="1"/>
  <c r="W81" i="1"/>
  <c r="U558" i="1"/>
  <c r="I558" i="1"/>
  <c r="AA558" i="1"/>
  <c r="T558" i="1"/>
  <c r="Z558" i="1"/>
  <c r="S558" i="1"/>
  <c r="Y558" i="1"/>
  <c r="R558" i="1"/>
  <c r="X558" i="1"/>
  <c r="Q558" i="1"/>
  <c r="W558" i="1"/>
  <c r="P558" i="1"/>
  <c r="V558" i="1"/>
  <c r="U556" i="1"/>
  <c r="I556" i="1"/>
  <c r="AA556" i="1"/>
  <c r="T556" i="1"/>
  <c r="Z556" i="1"/>
  <c r="S556" i="1"/>
  <c r="Y556" i="1"/>
  <c r="R556" i="1"/>
  <c r="X556" i="1"/>
  <c r="Q556" i="1"/>
  <c r="W556" i="1"/>
  <c r="P556" i="1"/>
  <c r="V556" i="1"/>
  <c r="U555" i="1"/>
  <c r="I555" i="1"/>
  <c r="AA555" i="1"/>
  <c r="T555" i="1"/>
  <c r="Z555" i="1"/>
  <c r="S555" i="1"/>
  <c r="Y555" i="1"/>
  <c r="R555" i="1"/>
  <c r="X555" i="1"/>
  <c r="Q555" i="1"/>
  <c r="W555" i="1"/>
  <c r="P555" i="1"/>
  <c r="V555" i="1"/>
  <c r="U554" i="1"/>
  <c r="I554" i="1"/>
  <c r="AA554" i="1"/>
  <c r="T554" i="1"/>
  <c r="Z554" i="1"/>
  <c r="S554" i="1"/>
  <c r="Y554" i="1"/>
  <c r="R554" i="1"/>
  <c r="X554" i="1"/>
  <c r="Q554" i="1"/>
  <c r="W554" i="1"/>
  <c r="P554" i="1"/>
  <c r="V554" i="1"/>
  <c r="U553" i="1"/>
  <c r="I553" i="1"/>
  <c r="AA553" i="1"/>
  <c r="T553" i="1"/>
  <c r="Z553" i="1"/>
  <c r="S553" i="1"/>
  <c r="Y553" i="1"/>
  <c r="R553" i="1"/>
  <c r="X553" i="1"/>
  <c r="Q553" i="1"/>
  <c r="W553" i="1"/>
  <c r="P553" i="1"/>
  <c r="V553" i="1"/>
  <c r="U552" i="1"/>
  <c r="I552" i="1"/>
  <c r="AA552" i="1"/>
  <c r="T552" i="1"/>
  <c r="Z552" i="1"/>
  <c r="S552" i="1"/>
  <c r="Y552" i="1"/>
  <c r="R552" i="1"/>
  <c r="X552" i="1"/>
  <c r="Q552" i="1"/>
  <c r="W552" i="1"/>
  <c r="P552" i="1"/>
  <c r="V552" i="1"/>
  <c r="U568" i="1"/>
  <c r="I568" i="1"/>
  <c r="AA568" i="1"/>
  <c r="T568" i="1"/>
  <c r="Z568" i="1"/>
  <c r="S568" i="1"/>
  <c r="Y568" i="1"/>
  <c r="R568" i="1"/>
  <c r="X568" i="1"/>
  <c r="Q568" i="1"/>
  <c r="W568" i="1"/>
  <c r="P568" i="1"/>
  <c r="V568" i="1"/>
  <c r="U565" i="1"/>
  <c r="I565" i="1"/>
  <c r="AA565" i="1"/>
  <c r="T565" i="1"/>
  <c r="Z565" i="1"/>
  <c r="S565" i="1"/>
  <c r="Y565" i="1"/>
  <c r="R565" i="1"/>
  <c r="X565" i="1"/>
  <c r="Q565" i="1"/>
  <c r="W565" i="1"/>
  <c r="P565" i="1"/>
  <c r="V565" i="1"/>
  <c r="U549" i="1"/>
  <c r="I549" i="1"/>
  <c r="AA549" i="1"/>
  <c r="T549" i="1"/>
  <c r="Z549" i="1"/>
  <c r="S549" i="1"/>
  <c r="Y549" i="1"/>
  <c r="R549" i="1"/>
  <c r="X549" i="1"/>
  <c r="Q549" i="1"/>
  <c r="W549" i="1"/>
  <c r="P549" i="1"/>
  <c r="V549" i="1"/>
  <c r="U548" i="1"/>
  <c r="I548" i="1"/>
  <c r="AA548" i="1"/>
  <c r="T548" i="1"/>
  <c r="Z548" i="1"/>
  <c r="S548" i="1"/>
  <c r="Y548" i="1"/>
  <c r="R548" i="1"/>
  <c r="X548" i="1"/>
  <c r="Q548" i="1"/>
  <c r="W548" i="1"/>
  <c r="P548" i="1"/>
  <c r="V548" i="1"/>
  <c r="U547" i="1"/>
  <c r="I547" i="1"/>
  <c r="AA547" i="1"/>
  <c r="T547" i="1"/>
  <c r="Z547" i="1"/>
  <c r="S547" i="1"/>
  <c r="Y547" i="1"/>
  <c r="R547" i="1"/>
  <c r="X547" i="1"/>
  <c r="Q547" i="1"/>
  <c r="W547" i="1"/>
  <c r="P547" i="1"/>
  <c r="V547" i="1"/>
  <c r="U546" i="1"/>
  <c r="I546" i="1"/>
  <c r="AA546" i="1"/>
  <c r="T546" i="1"/>
  <c r="Z546" i="1"/>
  <c r="S546" i="1"/>
  <c r="Y546" i="1"/>
  <c r="R546" i="1"/>
  <c r="X546" i="1"/>
  <c r="Q546" i="1"/>
  <c r="W546" i="1"/>
  <c r="P546" i="1"/>
  <c r="V546" i="1"/>
  <c r="U545" i="1"/>
  <c r="I545" i="1"/>
  <c r="AA545" i="1"/>
  <c r="T545" i="1"/>
  <c r="Z545" i="1"/>
  <c r="S545" i="1"/>
  <c r="Y545" i="1"/>
  <c r="R545" i="1"/>
  <c r="X545" i="1"/>
  <c r="Q545" i="1"/>
  <c r="W545" i="1"/>
  <c r="P545" i="1"/>
  <c r="V545" i="1"/>
  <c r="U544" i="1"/>
  <c r="I544" i="1"/>
  <c r="AA544" i="1"/>
  <c r="T544" i="1"/>
  <c r="Z544" i="1"/>
  <c r="S544" i="1"/>
  <c r="Y544" i="1"/>
  <c r="R544" i="1"/>
  <c r="X544" i="1"/>
  <c r="Q544" i="1"/>
  <c r="W544" i="1"/>
  <c r="P544" i="1"/>
  <c r="V544" i="1"/>
  <c r="U543" i="1"/>
  <c r="I543" i="1"/>
  <c r="AA543" i="1"/>
  <c r="T543" i="1"/>
  <c r="Z543" i="1"/>
  <c r="S543" i="1"/>
  <c r="Y543" i="1"/>
  <c r="R543" i="1"/>
  <c r="X543" i="1"/>
  <c r="Q543" i="1"/>
  <c r="W543" i="1"/>
  <c r="P543" i="1"/>
  <c r="V543" i="1"/>
  <c r="U542" i="1"/>
  <c r="I542" i="1"/>
  <c r="AA542" i="1"/>
  <c r="T542" i="1"/>
  <c r="Z542" i="1"/>
  <c r="S542" i="1"/>
  <c r="Y542" i="1"/>
  <c r="R542" i="1"/>
  <c r="X542" i="1"/>
  <c r="Q542" i="1"/>
  <c r="W542" i="1"/>
  <c r="P542" i="1"/>
  <c r="V542" i="1"/>
  <c r="U541" i="1"/>
  <c r="I541" i="1"/>
  <c r="AA541" i="1"/>
  <c r="T541" i="1"/>
  <c r="Z541" i="1"/>
  <c r="S541" i="1"/>
  <c r="Y541" i="1"/>
  <c r="R541" i="1"/>
  <c r="X541" i="1"/>
  <c r="Q541" i="1"/>
  <c r="W541" i="1"/>
  <c r="P541" i="1"/>
  <c r="V541" i="1"/>
  <c r="U540" i="1"/>
  <c r="I540" i="1"/>
  <c r="AA540" i="1"/>
  <c r="T540" i="1"/>
  <c r="Z540" i="1"/>
  <c r="S540" i="1"/>
  <c r="Y540" i="1"/>
  <c r="R540" i="1"/>
  <c r="X540" i="1"/>
  <c r="Q540" i="1"/>
  <c r="W540" i="1"/>
  <c r="P540" i="1"/>
  <c r="V540" i="1"/>
  <c r="U539" i="1"/>
  <c r="I539" i="1"/>
  <c r="AA539" i="1"/>
  <c r="T539" i="1"/>
  <c r="Z539" i="1"/>
  <c r="S539" i="1"/>
  <c r="Y539" i="1"/>
  <c r="R539" i="1"/>
  <c r="X539" i="1"/>
  <c r="Q539" i="1"/>
  <c r="W539" i="1"/>
  <c r="P539" i="1"/>
  <c r="V539" i="1"/>
  <c r="U538" i="1"/>
  <c r="I538" i="1"/>
  <c r="AA538" i="1"/>
  <c r="T538" i="1"/>
  <c r="Z538" i="1"/>
  <c r="S538" i="1"/>
  <c r="Y538" i="1"/>
  <c r="R538" i="1"/>
  <c r="X538" i="1"/>
  <c r="Q538" i="1"/>
  <c r="W538" i="1"/>
  <c r="P538" i="1"/>
  <c r="V538" i="1"/>
  <c r="U564" i="1"/>
  <c r="I564" i="1"/>
  <c r="AA564" i="1"/>
  <c r="T564" i="1"/>
  <c r="Z564" i="1"/>
  <c r="S564" i="1"/>
  <c r="Y564" i="1"/>
  <c r="R564" i="1"/>
  <c r="X564" i="1"/>
  <c r="Q564" i="1"/>
  <c r="W564" i="1"/>
  <c r="P564" i="1"/>
  <c r="V564" i="1"/>
  <c r="U563" i="1"/>
  <c r="I563" i="1"/>
  <c r="AA563" i="1"/>
  <c r="T563" i="1"/>
  <c r="Z563" i="1"/>
  <c r="S563" i="1"/>
  <c r="Y563" i="1"/>
  <c r="R563" i="1"/>
  <c r="X563" i="1"/>
  <c r="Q563" i="1"/>
  <c r="W563" i="1"/>
  <c r="P563" i="1"/>
  <c r="V563" i="1"/>
  <c r="U590" i="1"/>
  <c r="I590" i="1"/>
  <c r="AA590" i="1"/>
  <c r="T590" i="1"/>
  <c r="Z590" i="1"/>
  <c r="S590" i="1"/>
  <c r="Y590" i="1"/>
  <c r="R590" i="1"/>
  <c r="X590" i="1"/>
  <c r="Q590" i="1"/>
  <c r="W590" i="1"/>
  <c r="P590" i="1"/>
  <c r="V590" i="1"/>
  <c r="U412" i="1"/>
  <c r="I412" i="1"/>
  <c r="AA412" i="1"/>
  <c r="T412" i="1"/>
  <c r="Z412" i="1"/>
  <c r="S412" i="1"/>
  <c r="Y412" i="1"/>
  <c r="R412" i="1"/>
  <c r="X412" i="1"/>
  <c r="Q412" i="1"/>
  <c r="W412" i="1"/>
  <c r="P412" i="1"/>
  <c r="V412" i="1"/>
  <c r="U589" i="1"/>
  <c r="I589" i="1"/>
  <c r="AA589" i="1"/>
  <c r="T589" i="1"/>
  <c r="Z589" i="1"/>
  <c r="S589" i="1"/>
  <c r="Y589" i="1"/>
  <c r="R589" i="1"/>
  <c r="X589" i="1"/>
  <c r="Q589" i="1"/>
  <c r="W589" i="1"/>
  <c r="P589" i="1"/>
  <c r="V589" i="1"/>
  <c r="U588" i="1"/>
  <c r="I588" i="1"/>
  <c r="AA588" i="1"/>
  <c r="T588" i="1"/>
  <c r="Z588" i="1"/>
  <c r="S588" i="1"/>
  <c r="Y588" i="1"/>
  <c r="R588" i="1"/>
  <c r="X588" i="1"/>
  <c r="Q588" i="1"/>
  <c r="W588" i="1"/>
  <c r="P588" i="1"/>
  <c r="V588" i="1"/>
  <c r="U587" i="1"/>
  <c r="I587" i="1"/>
  <c r="AA587" i="1"/>
  <c r="T587" i="1"/>
  <c r="Z587" i="1"/>
  <c r="S587" i="1"/>
  <c r="Y587" i="1"/>
  <c r="R587" i="1"/>
  <c r="X587" i="1"/>
  <c r="Q587" i="1"/>
  <c r="W587" i="1"/>
  <c r="P587" i="1"/>
  <c r="V587" i="1"/>
  <c r="U586" i="1"/>
  <c r="I586" i="1"/>
  <c r="AA586" i="1"/>
  <c r="T586" i="1"/>
  <c r="Z586" i="1"/>
  <c r="S586" i="1"/>
  <c r="Y586" i="1"/>
  <c r="R586" i="1"/>
  <c r="X586" i="1"/>
  <c r="Q586" i="1"/>
  <c r="W586" i="1"/>
  <c r="P586" i="1"/>
  <c r="V586" i="1"/>
  <c r="U585" i="1"/>
  <c r="I585" i="1"/>
  <c r="AA585" i="1"/>
  <c r="T585" i="1"/>
  <c r="Z585" i="1"/>
  <c r="S585" i="1"/>
  <c r="Y585" i="1"/>
  <c r="R585" i="1"/>
  <c r="X585" i="1"/>
  <c r="Q585" i="1"/>
  <c r="W585" i="1"/>
  <c r="P585" i="1"/>
  <c r="V585" i="1"/>
  <c r="U583" i="1"/>
  <c r="I583" i="1"/>
  <c r="AA583" i="1"/>
  <c r="T583" i="1"/>
  <c r="Z583" i="1"/>
  <c r="S583" i="1"/>
  <c r="Y583" i="1"/>
  <c r="R583" i="1"/>
  <c r="X583" i="1"/>
  <c r="Q583" i="1"/>
  <c r="W583" i="1"/>
  <c r="P583" i="1"/>
  <c r="V583" i="1"/>
  <c r="U582" i="1"/>
  <c r="I582" i="1"/>
  <c r="AA582" i="1"/>
  <c r="T582" i="1"/>
  <c r="Z582" i="1"/>
  <c r="S582" i="1"/>
  <c r="Y582" i="1"/>
  <c r="R582" i="1"/>
  <c r="X582" i="1"/>
  <c r="Q582" i="1"/>
  <c r="W582" i="1"/>
  <c r="P582" i="1"/>
  <c r="V582" i="1"/>
  <c r="U562" i="1"/>
  <c r="I562" i="1"/>
  <c r="AA562" i="1"/>
  <c r="T562" i="1"/>
  <c r="Z562" i="1"/>
  <c r="S562" i="1"/>
  <c r="Y562" i="1"/>
  <c r="R562" i="1"/>
  <c r="X562" i="1"/>
  <c r="Q562" i="1"/>
  <c r="W562" i="1"/>
  <c r="P562" i="1"/>
  <c r="V562" i="1"/>
  <c r="U422" i="1"/>
  <c r="I422" i="1"/>
  <c r="AA422" i="1"/>
  <c r="T422" i="1"/>
  <c r="Z422" i="1"/>
  <c r="S422" i="1"/>
  <c r="Y422" i="1"/>
  <c r="R422" i="1"/>
  <c r="X422" i="1"/>
  <c r="Q422" i="1"/>
  <c r="W422" i="1"/>
  <c r="P422" i="1"/>
  <c r="V422" i="1"/>
  <c r="U581" i="1"/>
  <c r="I581" i="1"/>
  <c r="AA581" i="1"/>
  <c r="T581" i="1"/>
  <c r="Z581" i="1"/>
  <c r="S581" i="1"/>
  <c r="Y581" i="1"/>
  <c r="R581" i="1"/>
  <c r="X581" i="1"/>
  <c r="Q581" i="1"/>
  <c r="W581" i="1"/>
  <c r="P581" i="1"/>
  <c r="V581" i="1"/>
  <c r="U394" i="1"/>
  <c r="I394" i="1"/>
  <c r="AA394" i="1"/>
  <c r="T394" i="1"/>
  <c r="Z394" i="1"/>
  <c r="S394" i="1"/>
  <c r="Y394" i="1"/>
  <c r="R394" i="1"/>
  <c r="X394" i="1"/>
  <c r="Q394" i="1"/>
  <c r="W394" i="1"/>
  <c r="P394" i="1"/>
  <c r="V394" i="1"/>
  <c r="U398" i="1"/>
  <c r="I398" i="1"/>
  <c r="AA398" i="1"/>
  <c r="T398" i="1"/>
  <c r="Z398" i="1"/>
  <c r="S398" i="1"/>
  <c r="Y398" i="1"/>
  <c r="R398" i="1"/>
  <c r="X398" i="1"/>
  <c r="Q398" i="1"/>
  <c r="W398" i="1"/>
  <c r="P398" i="1"/>
  <c r="V398" i="1"/>
  <c r="U397" i="1"/>
  <c r="I397" i="1"/>
  <c r="AA397" i="1"/>
  <c r="T397" i="1"/>
  <c r="Z397" i="1"/>
  <c r="S397" i="1"/>
  <c r="Y397" i="1"/>
  <c r="R397" i="1"/>
  <c r="X397" i="1"/>
  <c r="Q397" i="1"/>
  <c r="W397" i="1"/>
  <c r="P397" i="1"/>
  <c r="V397" i="1"/>
  <c r="U396" i="1"/>
  <c r="I396" i="1"/>
  <c r="AA396" i="1"/>
  <c r="T396" i="1"/>
  <c r="Z396" i="1"/>
  <c r="S396" i="1"/>
  <c r="Y396" i="1"/>
  <c r="R396" i="1"/>
  <c r="X396" i="1"/>
  <c r="Q396" i="1"/>
  <c r="W396" i="1"/>
  <c r="P396" i="1"/>
  <c r="V396" i="1"/>
  <c r="U395" i="1"/>
  <c r="I395" i="1"/>
  <c r="AA395" i="1"/>
  <c r="T395" i="1"/>
  <c r="Z395" i="1"/>
  <c r="S395" i="1"/>
  <c r="Y395" i="1"/>
  <c r="R395" i="1"/>
  <c r="X395" i="1"/>
  <c r="Q395" i="1"/>
  <c r="W395" i="1"/>
  <c r="P395" i="1"/>
  <c r="V395" i="1"/>
  <c r="U393" i="1"/>
  <c r="I393" i="1"/>
  <c r="AA393" i="1"/>
  <c r="T393" i="1"/>
  <c r="Z393" i="1"/>
  <c r="S393" i="1"/>
  <c r="Y393" i="1"/>
  <c r="R393" i="1"/>
  <c r="X393" i="1"/>
  <c r="Q393" i="1"/>
  <c r="W393" i="1"/>
  <c r="P393" i="1"/>
  <c r="V393" i="1"/>
  <c r="U281" i="1"/>
  <c r="I281" i="1"/>
  <c r="AA281" i="1"/>
  <c r="T281" i="1"/>
  <c r="Z281" i="1"/>
  <c r="S281" i="1"/>
  <c r="Y281" i="1"/>
  <c r="R281" i="1"/>
  <c r="X281" i="1"/>
  <c r="Q281" i="1"/>
  <c r="W281" i="1"/>
  <c r="P281" i="1"/>
  <c r="V281" i="1"/>
  <c r="U280" i="1"/>
  <c r="I280" i="1"/>
  <c r="AA280" i="1"/>
  <c r="T280" i="1"/>
  <c r="Z280" i="1"/>
  <c r="S280" i="1"/>
  <c r="Y280" i="1"/>
  <c r="R280" i="1"/>
  <c r="X280" i="1"/>
  <c r="Q280" i="1"/>
  <c r="W280" i="1"/>
  <c r="P280" i="1"/>
  <c r="V280" i="1"/>
  <c r="U279" i="1"/>
  <c r="I279" i="1"/>
  <c r="AA279" i="1"/>
  <c r="T279" i="1"/>
  <c r="Z279" i="1"/>
  <c r="S279" i="1"/>
  <c r="Y279" i="1"/>
  <c r="R279" i="1"/>
  <c r="X279" i="1"/>
  <c r="Q279" i="1"/>
  <c r="W279" i="1"/>
  <c r="P279" i="1"/>
  <c r="V279" i="1"/>
  <c r="U293" i="1"/>
  <c r="I293" i="1"/>
  <c r="AA293" i="1"/>
  <c r="T293" i="1"/>
  <c r="Z293" i="1"/>
  <c r="S293" i="1"/>
  <c r="Y293" i="1"/>
  <c r="R293" i="1"/>
  <c r="X293" i="1"/>
  <c r="Q293" i="1"/>
  <c r="W293" i="1"/>
  <c r="P293" i="1"/>
  <c r="V293" i="1"/>
  <c r="U278" i="1"/>
  <c r="I278" i="1"/>
  <c r="AA278" i="1"/>
  <c r="T278" i="1"/>
  <c r="Z278" i="1"/>
  <c r="S278" i="1"/>
  <c r="Y278" i="1"/>
  <c r="R278" i="1"/>
  <c r="X278" i="1"/>
  <c r="Q278" i="1"/>
  <c r="W278" i="1"/>
  <c r="P278" i="1"/>
  <c r="V278" i="1"/>
  <c r="U190" i="1"/>
  <c r="I190" i="1"/>
  <c r="AA190" i="1"/>
  <c r="T190" i="1"/>
  <c r="Z190" i="1"/>
  <c r="S190" i="1"/>
  <c r="Y190" i="1"/>
  <c r="R190" i="1"/>
  <c r="X190" i="1"/>
  <c r="Q190" i="1"/>
  <c r="W190" i="1"/>
  <c r="P190" i="1"/>
  <c r="V190" i="1"/>
  <c r="U288" i="1"/>
  <c r="I288" i="1"/>
  <c r="AA288" i="1"/>
  <c r="T288" i="1"/>
  <c r="Z288" i="1"/>
  <c r="S288" i="1"/>
  <c r="Y288" i="1"/>
  <c r="R288" i="1"/>
  <c r="X288" i="1"/>
  <c r="Q288" i="1"/>
  <c r="W288" i="1"/>
  <c r="P288" i="1"/>
  <c r="V288" i="1"/>
  <c r="U591" i="1"/>
  <c r="I591" i="1"/>
  <c r="AA591" i="1"/>
  <c r="T591" i="1"/>
  <c r="Z591" i="1"/>
  <c r="S591" i="1"/>
  <c r="Y591" i="1"/>
  <c r="R591" i="1"/>
  <c r="X591" i="1"/>
  <c r="Q591" i="1"/>
  <c r="W591" i="1"/>
  <c r="P591" i="1"/>
  <c r="V591" i="1"/>
  <c r="U80" i="1"/>
  <c r="I80" i="1"/>
  <c r="AA80" i="1"/>
  <c r="T80" i="1"/>
  <c r="Z80" i="1"/>
  <c r="S80" i="1"/>
  <c r="Y80" i="1"/>
  <c r="R80" i="1"/>
  <c r="X80" i="1"/>
  <c r="Q80" i="1"/>
  <c r="W80" i="1"/>
  <c r="P80" i="1"/>
  <c r="V80" i="1"/>
  <c r="U37" i="1"/>
  <c r="I37" i="1"/>
  <c r="AA37" i="1"/>
  <c r="T37" i="1"/>
  <c r="Z37" i="1"/>
  <c r="S37" i="1"/>
  <c r="Y37" i="1"/>
  <c r="R37" i="1"/>
  <c r="X37" i="1"/>
  <c r="Q37" i="1"/>
  <c r="W37" i="1"/>
  <c r="P37" i="1"/>
  <c r="V37" i="1"/>
  <c r="U550" i="1"/>
  <c r="I550" i="1"/>
  <c r="AA550" i="1"/>
  <c r="T550" i="1"/>
  <c r="Z550" i="1"/>
  <c r="S550" i="1"/>
  <c r="Y550" i="1"/>
  <c r="R550" i="1"/>
  <c r="X550" i="1"/>
  <c r="Q550" i="1"/>
  <c r="W550" i="1"/>
  <c r="P550" i="1"/>
  <c r="V550" i="1"/>
  <c r="U578" i="1"/>
  <c r="I578" i="1"/>
  <c r="AA578" i="1"/>
  <c r="T578" i="1"/>
  <c r="Z578" i="1"/>
  <c r="S578" i="1"/>
  <c r="Y578" i="1"/>
  <c r="R578" i="1"/>
  <c r="X578" i="1"/>
  <c r="Q578" i="1"/>
  <c r="W578" i="1"/>
  <c r="P578" i="1"/>
  <c r="V578" i="1"/>
  <c r="U577" i="1"/>
  <c r="I577" i="1"/>
  <c r="AA577" i="1"/>
  <c r="T577" i="1"/>
  <c r="Z577" i="1"/>
  <c r="S577" i="1"/>
  <c r="Y577" i="1"/>
  <c r="R577" i="1"/>
  <c r="X577" i="1"/>
  <c r="Q577" i="1"/>
  <c r="W577" i="1"/>
  <c r="P577" i="1"/>
  <c r="V577" i="1"/>
  <c r="U559" i="1"/>
  <c r="I559" i="1"/>
  <c r="AA559" i="1"/>
  <c r="T559" i="1"/>
  <c r="Z559" i="1"/>
  <c r="S559" i="1"/>
  <c r="Y559" i="1"/>
  <c r="R559" i="1"/>
  <c r="X559" i="1"/>
  <c r="Q559" i="1"/>
  <c r="W559" i="1"/>
  <c r="P559" i="1"/>
  <c r="V559" i="1"/>
  <c r="U520" i="1"/>
  <c r="I520" i="1"/>
  <c r="AA520" i="1"/>
  <c r="T520" i="1"/>
  <c r="Z520" i="1"/>
  <c r="S520" i="1"/>
  <c r="Y520" i="1"/>
  <c r="R520" i="1"/>
  <c r="X520" i="1"/>
  <c r="Q520" i="1"/>
  <c r="W520" i="1"/>
  <c r="P520" i="1"/>
  <c r="V520" i="1"/>
  <c r="U574" i="1"/>
  <c r="I574" i="1"/>
  <c r="AA574" i="1"/>
  <c r="T574" i="1"/>
  <c r="Z574" i="1"/>
  <c r="S574" i="1"/>
  <c r="Y574" i="1"/>
  <c r="R574" i="1"/>
  <c r="X574" i="1"/>
  <c r="Q574" i="1"/>
  <c r="W574" i="1"/>
  <c r="P574" i="1"/>
  <c r="V574" i="1"/>
  <c r="U423" i="1"/>
  <c r="I423" i="1"/>
  <c r="AA423" i="1"/>
  <c r="T423" i="1"/>
  <c r="Z423" i="1"/>
  <c r="S423" i="1"/>
  <c r="Y423" i="1"/>
  <c r="R423" i="1"/>
  <c r="X423" i="1"/>
  <c r="Q423" i="1"/>
  <c r="W423" i="1"/>
  <c r="P423" i="1"/>
  <c r="V423" i="1"/>
  <c r="U226" i="1"/>
  <c r="I226" i="1"/>
  <c r="AA226" i="1"/>
  <c r="T226" i="1"/>
  <c r="Z226" i="1"/>
  <c r="S226" i="1"/>
  <c r="Y226" i="1"/>
  <c r="R226" i="1"/>
  <c r="X226" i="1"/>
  <c r="Q226" i="1"/>
  <c r="W226" i="1"/>
  <c r="P226" i="1"/>
  <c r="V226" i="1"/>
  <c r="U163" i="1"/>
  <c r="I163" i="1"/>
  <c r="AA163" i="1"/>
  <c r="T163" i="1"/>
  <c r="Z163" i="1"/>
  <c r="S163" i="1"/>
  <c r="Y163" i="1"/>
  <c r="R163" i="1"/>
  <c r="X163" i="1"/>
  <c r="Q163" i="1"/>
  <c r="W163" i="1"/>
  <c r="P163" i="1"/>
  <c r="V163" i="1"/>
  <c r="U137" i="1"/>
  <c r="I137" i="1"/>
  <c r="AA137" i="1"/>
  <c r="T137" i="1"/>
  <c r="Z137" i="1"/>
  <c r="S137" i="1"/>
  <c r="Y137" i="1"/>
  <c r="R137" i="1"/>
  <c r="X137" i="1"/>
  <c r="Q137" i="1"/>
  <c r="W137" i="1"/>
  <c r="P137" i="1"/>
  <c r="V137" i="1"/>
  <c r="U557" i="1"/>
  <c r="I557" i="1"/>
  <c r="AA557" i="1"/>
  <c r="T557" i="1"/>
  <c r="Z557" i="1"/>
  <c r="S557" i="1"/>
  <c r="Y557" i="1"/>
  <c r="R557" i="1"/>
  <c r="X557" i="1"/>
  <c r="Q557" i="1"/>
  <c r="W557" i="1"/>
  <c r="P557" i="1"/>
  <c r="V557" i="1"/>
  <c r="U572" i="1"/>
  <c r="I572" i="1"/>
  <c r="AA572" i="1"/>
  <c r="T572" i="1"/>
  <c r="Z572" i="1"/>
  <c r="S572" i="1"/>
  <c r="Y572" i="1"/>
  <c r="R572" i="1"/>
  <c r="X572" i="1"/>
  <c r="Q572" i="1"/>
  <c r="W572" i="1"/>
  <c r="P572" i="1"/>
  <c r="V572" i="1"/>
  <c r="U403" i="1"/>
  <c r="I403" i="1"/>
  <c r="AA403" i="1"/>
  <c r="T403" i="1"/>
  <c r="Z403" i="1"/>
  <c r="S403" i="1"/>
  <c r="Y403" i="1"/>
  <c r="R403" i="1"/>
  <c r="X403" i="1"/>
  <c r="Q403" i="1"/>
  <c r="W403" i="1"/>
  <c r="P403" i="1"/>
  <c r="V403" i="1"/>
  <c r="U392" i="1"/>
  <c r="I392" i="1"/>
  <c r="AA392" i="1"/>
  <c r="T392" i="1"/>
  <c r="Z392" i="1"/>
  <c r="S392" i="1"/>
  <c r="Y392" i="1"/>
  <c r="R392" i="1"/>
  <c r="X392" i="1"/>
  <c r="Q392" i="1"/>
  <c r="W392" i="1"/>
  <c r="P392" i="1"/>
  <c r="V392" i="1"/>
  <c r="U291" i="1"/>
  <c r="I291" i="1"/>
  <c r="AA291" i="1"/>
  <c r="T291" i="1"/>
  <c r="Z291" i="1"/>
  <c r="S291" i="1"/>
  <c r="Y291" i="1"/>
  <c r="R291" i="1"/>
  <c r="X291" i="1"/>
  <c r="Q291" i="1"/>
  <c r="W291" i="1"/>
  <c r="P291" i="1"/>
  <c r="V291" i="1"/>
  <c r="U228" i="1"/>
  <c r="I228" i="1"/>
  <c r="AA228" i="1"/>
  <c r="T228" i="1"/>
  <c r="Z228" i="1"/>
  <c r="S228" i="1"/>
  <c r="Y228" i="1"/>
  <c r="R228" i="1"/>
  <c r="X228" i="1"/>
  <c r="Q228" i="1"/>
  <c r="W228" i="1"/>
  <c r="P228" i="1"/>
  <c r="V228" i="1"/>
  <c r="U391" i="1"/>
  <c r="I391" i="1"/>
  <c r="AA391" i="1"/>
  <c r="T391" i="1"/>
  <c r="Z391" i="1"/>
  <c r="S391" i="1"/>
  <c r="Y391" i="1"/>
  <c r="R391" i="1"/>
  <c r="X391" i="1"/>
  <c r="Q391" i="1"/>
  <c r="W391" i="1"/>
  <c r="P391" i="1"/>
  <c r="V391" i="1"/>
  <c r="U187" i="1"/>
  <c r="I187" i="1"/>
  <c r="AA187" i="1"/>
  <c r="T187" i="1"/>
  <c r="Z187" i="1"/>
  <c r="S187" i="1"/>
  <c r="Y187" i="1"/>
  <c r="R187" i="1"/>
  <c r="X187" i="1"/>
  <c r="Q187" i="1"/>
  <c r="W187" i="1"/>
  <c r="P187" i="1"/>
  <c r="V187" i="1"/>
  <c r="U194" i="1"/>
  <c r="I194" i="1"/>
  <c r="AA194" i="1"/>
  <c r="T194" i="1"/>
  <c r="Z194" i="1"/>
  <c r="S194" i="1"/>
  <c r="Y194" i="1"/>
  <c r="R194" i="1"/>
  <c r="X194" i="1"/>
  <c r="Q194" i="1"/>
  <c r="W194" i="1"/>
  <c r="P194" i="1"/>
  <c r="V194" i="1"/>
  <c r="U160" i="1"/>
  <c r="I160" i="1"/>
  <c r="AA160" i="1"/>
  <c r="T160" i="1"/>
  <c r="Z160" i="1"/>
  <c r="S160" i="1"/>
  <c r="Y160" i="1"/>
  <c r="R160" i="1"/>
  <c r="X160" i="1"/>
  <c r="Q160" i="1"/>
  <c r="W160" i="1"/>
  <c r="P160" i="1"/>
  <c r="V160" i="1"/>
  <c r="U512" i="1"/>
  <c r="I512" i="1"/>
  <c r="AA512" i="1"/>
  <c r="T512" i="1"/>
  <c r="Z512" i="1"/>
  <c r="S512" i="1"/>
  <c r="Y512" i="1"/>
  <c r="R512" i="1"/>
  <c r="X512" i="1"/>
  <c r="Q512" i="1"/>
  <c r="W512" i="1"/>
  <c r="P512" i="1"/>
  <c r="V512" i="1"/>
  <c r="U511" i="1"/>
  <c r="I511" i="1"/>
  <c r="AA511" i="1"/>
  <c r="T511" i="1"/>
  <c r="Z511" i="1"/>
  <c r="S511" i="1"/>
  <c r="Y511" i="1"/>
  <c r="R511" i="1"/>
  <c r="X511" i="1"/>
  <c r="Q511" i="1"/>
  <c r="W511" i="1"/>
  <c r="P511" i="1"/>
  <c r="V511" i="1"/>
  <c r="U510" i="1"/>
  <c r="I510" i="1"/>
  <c r="AA510" i="1"/>
  <c r="T510" i="1"/>
  <c r="Z510" i="1"/>
  <c r="S510" i="1"/>
  <c r="Y510" i="1"/>
  <c r="R510" i="1"/>
  <c r="X510" i="1"/>
  <c r="Q510" i="1"/>
  <c r="W510" i="1"/>
  <c r="P510" i="1"/>
  <c r="V510" i="1"/>
  <c r="U509" i="1"/>
  <c r="I509" i="1"/>
  <c r="AA509" i="1"/>
  <c r="T509" i="1"/>
  <c r="Z509" i="1"/>
  <c r="S509" i="1"/>
  <c r="Y509" i="1"/>
  <c r="R509" i="1"/>
  <c r="X509" i="1"/>
  <c r="Q509" i="1"/>
  <c r="W509" i="1"/>
  <c r="P509" i="1"/>
  <c r="V509" i="1"/>
  <c r="U508" i="1"/>
  <c r="I508" i="1"/>
  <c r="AA508" i="1"/>
  <c r="T508" i="1"/>
  <c r="Z508" i="1"/>
  <c r="S508" i="1"/>
  <c r="Y508" i="1"/>
  <c r="R508" i="1"/>
  <c r="X508" i="1"/>
  <c r="Q508" i="1"/>
  <c r="W508" i="1"/>
  <c r="P508" i="1"/>
  <c r="V508" i="1"/>
  <c r="U507" i="1"/>
  <c r="I507" i="1"/>
  <c r="AA507" i="1"/>
  <c r="T507" i="1"/>
  <c r="Z507" i="1"/>
  <c r="S507" i="1"/>
  <c r="Y507" i="1"/>
  <c r="R507" i="1"/>
  <c r="X507" i="1"/>
  <c r="Q507" i="1"/>
  <c r="W507" i="1"/>
  <c r="P507" i="1"/>
  <c r="V507" i="1"/>
  <c r="U506" i="1"/>
  <c r="I506" i="1"/>
  <c r="AA506" i="1"/>
  <c r="T506" i="1"/>
  <c r="Z506" i="1"/>
  <c r="S506" i="1"/>
  <c r="Y506" i="1"/>
  <c r="R506" i="1"/>
  <c r="X506" i="1"/>
  <c r="Q506" i="1"/>
  <c r="W506" i="1"/>
  <c r="P506" i="1"/>
  <c r="V506" i="1"/>
  <c r="U505" i="1"/>
  <c r="I505" i="1"/>
  <c r="AA505" i="1"/>
  <c r="T505" i="1"/>
  <c r="Z505" i="1"/>
  <c r="S505" i="1"/>
  <c r="Y505" i="1"/>
  <c r="R505" i="1"/>
  <c r="X505" i="1"/>
  <c r="Q505" i="1"/>
  <c r="W505" i="1"/>
  <c r="P505" i="1"/>
  <c r="V505" i="1"/>
  <c r="U504" i="1"/>
  <c r="I504" i="1"/>
  <c r="AA504" i="1"/>
  <c r="T504" i="1"/>
  <c r="Z504" i="1"/>
  <c r="S504" i="1"/>
  <c r="Y504" i="1"/>
  <c r="R504" i="1"/>
  <c r="X504" i="1"/>
  <c r="Q504" i="1"/>
  <c r="W504" i="1"/>
  <c r="P504" i="1"/>
  <c r="V504" i="1"/>
  <c r="U503" i="1"/>
  <c r="I503" i="1"/>
  <c r="AA503" i="1"/>
  <c r="T503" i="1"/>
  <c r="Z503" i="1"/>
  <c r="S503" i="1"/>
  <c r="Y503" i="1"/>
  <c r="R503" i="1"/>
  <c r="X503" i="1"/>
  <c r="Q503" i="1"/>
  <c r="W503" i="1"/>
  <c r="P503" i="1"/>
  <c r="V503" i="1"/>
  <c r="U502" i="1"/>
  <c r="I502" i="1"/>
  <c r="AA502" i="1"/>
  <c r="T502" i="1"/>
  <c r="Z502" i="1"/>
  <c r="S502" i="1"/>
  <c r="Y502" i="1"/>
  <c r="R502" i="1"/>
  <c r="X502" i="1"/>
  <c r="Q502" i="1"/>
  <c r="W502" i="1"/>
  <c r="P502" i="1"/>
  <c r="V502" i="1"/>
  <c r="U501" i="1"/>
  <c r="I501" i="1"/>
  <c r="AA501" i="1"/>
  <c r="T501" i="1"/>
  <c r="Z501" i="1"/>
  <c r="S501" i="1"/>
  <c r="Y501" i="1"/>
  <c r="R501" i="1"/>
  <c r="X501" i="1"/>
  <c r="Q501" i="1"/>
  <c r="W501" i="1"/>
  <c r="P501" i="1"/>
  <c r="V501" i="1"/>
  <c r="U500" i="1"/>
  <c r="I500" i="1"/>
  <c r="AA500" i="1"/>
  <c r="T500" i="1"/>
  <c r="Z500" i="1"/>
  <c r="S500" i="1"/>
  <c r="Y500" i="1"/>
  <c r="R500" i="1"/>
  <c r="X500" i="1"/>
  <c r="Q500" i="1"/>
  <c r="W500" i="1"/>
  <c r="P500" i="1"/>
  <c r="V500" i="1"/>
  <c r="U499" i="1"/>
  <c r="I499" i="1"/>
  <c r="AA499" i="1"/>
  <c r="T499" i="1"/>
  <c r="Z499" i="1"/>
  <c r="S499" i="1"/>
  <c r="Y499" i="1"/>
  <c r="R499" i="1"/>
  <c r="X499" i="1"/>
  <c r="Q499" i="1"/>
  <c r="W499" i="1"/>
  <c r="P499" i="1"/>
  <c r="V499" i="1"/>
  <c r="U498" i="1"/>
  <c r="I498" i="1"/>
  <c r="AA498" i="1"/>
  <c r="T498" i="1"/>
  <c r="Z498" i="1"/>
  <c r="S498" i="1"/>
  <c r="Y498" i="1"/>
  <c r="R498" i="1"/>
  <c r="X498" i="1"/>
  <c r="Q498" i="1"/>
  <c r="W498" i="1"/>
  <c r="P498" i="1"/>
  <c r="V498" i="1"/>
  <c r="U497" i="1"/>
  <c r="I497" i="1"/>
  <c r="AA497" i="1"/>
  <c r="T497" i="1"/>
  <c r="Z497" i="1"/>
  <c r="S497" i="1"/>
  <c r="Y497" i="1"/>
  <c r="R497" i="1"/>
  <c r="X497" i="1"/>
  <c r="Q497" i="1"/>
  <c r="W497" i="1"/>
  <c r="P497" i="1"/>
  <c r="V497" i="1"/>
  <c r="U496" i="1"/>
  <c r="I496" i="1"/>
  <c r="AA496" i="1"/>
  <c r="T496" i="1"/>
  <c r="Z496" i="1"/>
  <c r="S496" i="1"/>
  <c r="Y496" i="1"/>
  <c r="R496" i="1"/>
  <c r="X496" i="1"/>
  <c r="Q496" i="1"/>
  <c r="W496" i="1"/>
  <c r="P496" i="1"/>
  <c r="V496" i="1"/>
  <c r="U495" i="1"/>
  <c r="I495" i="1"/>
  <c r="AA495" i="1"/>
  <c r="T495" i="1"/>
  <c r="Z495" i="1"/>
  <c r="S495" i="1"/>
  <c r="Y495" i="1"/>
  <c r="R495" i="1"/>
  <c r="X495" i="1"/>
  <c r="Q495" i="1"/>
  <c r="W495" i="1"/>
  <c r="P495" i="1"/>
  <c r="V495" i="1"/>
  <c r="U494" i="1"/>
  <c r="I494" i="1"/>
  <c r="AA494" i="1"/>
  <c r="T494" i="1"/>
  <c r="Z494" i="1"/>
  <c r="S494" i="1"/>
  <c r="Y494" i="1"/>
  <c r="R494" i="1"/>
  <c r="X494" i="1"/>
  <c r="Q494" i="1"/>
  <c r="W494" i="1"/>
  <c r="P494" i="1"/>
  <c r="V494" i="1"/>
  <c r="U493" i="1"/>
  <c r="I493" i="1"/>
  <c r="AA493" i="1"/>
  <c r="T493" i="1"/>
  <c r="Z493" i="1"/>
  <c r="S493" i="1"/>
  <c r="Y493" i="1"/>
  <c r="R493" i="1"/>
  <c r="X493" i="1"/>
  <c r="Q493" i="1"/>
  <c r="W493" i="1"/>
  <c r="P493" i="1"/>
  <c r="V493" i="1"/>
  <c r="U492" i="1"/>
  <c r="I492" i="1"/>
  <c r="AA492" i="1"/>
  <c r="T492" i="1"/>
  <c r="Z492" i="1"/>
  <c r="S492" i="1"/>
  <c r="Y492" i="1"/>
  <c r="R492" i="1"/>
  <c r="X492" i="1"/>
  <c r="Q492" i="1"/>
  <c r="W492" i="1"/>
  <c r="P492" i="1"/>
  <c r="V492" i="1"/>
  <c r="U491" i="1"/>
  <c r="I491" i="1"/>
  <c r="AA491" i="1"/>
  <c r="T491" i="1"/>
  <c r="Z491" i="1"/>
  <c r="S491" i="1"/>
  <c r="Y491" i="1"/>
  <c r="R491" i="1"/>
  <c r="X491" i="1"/>
  <c r="Q491" i="1"/>
  <c r="W491" i="1"/>
  <c r="P491" i="1"/>
  <c r="V491" i="1"/>
  <c r="U490" i="1"/>
  <c r="I490" i="1"/>
  <c r="AA490" i="1"/>
  <c r="T490" i="1"/>
  <c r="Z490" i="1"/>
  <c r="S490" i="1"/>
  <c r="Y490" i="1"/>
  <c r="R490" i="1"/>
  <c r="X490" i="1"/>
  <c r="Q490" i="1"/>
  <c r="W490" i="1"/>
  <c r="P490" i="1"/>
  <c r="V490" i="1"/>
  <c r="U489" i="1"/>
  <c r="I489" i="1"/>
  <c r="AA489" i="1"/>
  <c r="T489" i="1"/>
  <c r="Z489" i="1"/>
  <c r="S489" i="1"/>
  <c r="Y489" i="1"/>
  <c r="R489" i="1"/>
  <c r="X489" i="1"/>
  <c r="Q489" i="1"/>
  <c r="W489" i="1"/>
  <c r="P489" i="1"/>
  <c r="V489" i="1"/>
  <c r="U488" i="1"/>
  <c r="I488" i="1"/>
  <c r="AA488" i="1"/>
  <c r="T488" i="1"/>
  <c r="Z488" i="1"/>
  <c r="S488" i="1"/>
  <c r="Y488" i="1"/>
  <c r="R488" i="1"/>
  <c r="X488" i="1"/>
  <c r="Q488" i="1"/>
  <c r="W488" i="1"/>
  <c r="P488" i="1"/>
  <c r="V488" i="1"/>
  <c r="U570" i="1"/>
  <c r="I570" i="1"/>
  <c r="AA570" i="1"/>
  <c r="T570" i="1"/>
  <c r="Z570" i="1"/>
  <c r="S570" i="1"/>
  <c r="Y570" i="1"/>
  <c r="R570" i="1"/>
  <c r="X570" i="1"/>
  <c r="Q570" i="1"/>
  <c r="W570" i="1"/>
  <c r="P570" i="1"/>
  <c r="V570" i="1"/>
  <c r="U569" i="1"/>
  <c r="I569" i="1"/>
  <c r="AA569" i="1"/>
  <c r="T569" i="1"/>
  <c r="Z569" i="1"/>
  <c r="S569" i="1"/>
  <c r="Y569" i="1"/>
  <c r="R569" i="1"/>
  <c r="X569" i="1"/>
  <c r="Q569" i="1"/>
  <c r="W569" i="1"/>
  <c r="P569" i="1"/>
  <c r="V569" i="1"/>
  <c r="U530" i="1"/>
  <c r="I530" i="1"/>
  <c r="AA530" i="1"/>
  <c r="T530" i="1"/>
  <c r="Z530" i="1"/>
  <c r="S530" i="1"/>
  <c r="Y530" i="1"/>
  <c r="R530" i="1"/>
  <c r="X530" i="1"/>
  <c r="Q530" i="1"/>
  <c r="W530" i="1"/>
  <c r="P530" i="1"/>
  <c r="V530" i="1"/>
  <c r="U487" i="1"/>
  <c r="I487" i="1"/>
  <c r="AA487" i="1"/>
  <c r="T487" i="1"/>
  <c r="Z487" i="1"/>
  <c r="S487" i="1"/>
  <c r="Y487" i="1"/>
  <c r="R487" i="1"/>
  <c r="X487" i="1"/>
  <c r="Q487" i="1"/>
  <c r="W487" i="1"/>
  <c r="P487" i="1"/>
  <c r="V487" i="1"/>
  <c r="U529" i="1"/>
  <c r="I529" i="1"/>
  <c r="AA529" i="1"/>
  <c r="T529" i="1"/>
  <c r="Z529" i="1"/>
  <c r="S529" i="1"/>
  <c r="Y529" i="1"/>
  <c r="R529" i="1"/>
  <c r="X529" i="1"/>
  <c r="Q529" i="1"/>
  <c r="W529" i="1"/>
  <c r="P529" i="1"/>
  <c r="V529" i="1"/>
  <c r="U528" i="1"/>
  <c r="I528" i="1"/>
  <c r="AA528" i="1"/>
  <c r="T528" i="1"/>
  <c r="Z528" i="1"/>
  <c r="S528" i="1"/>
  <c r="Y528" i="1"/>
  <c r="R528" i="1"/>
  <c r="X528" i="1"/>
  <c r="Q528" i="1"/>
  <c r="W528" i="1"/>
  <c r="P528" i="1"/>
  <c r="V528" i="1"/>
  <c r="U527" i="1"/>
  <c r="I527" i="1"/>
  <c r="AA527" i="1"/>
  <c r="T527" i="1"/>
  <c r="Z527" i="1"/>
  <c r="S527" i="1"/>
  <c r="Y527" i="1"/>
  <c r="R527" i="1"/>
  <c r="X527" i="1"/>
  <c r="Q527" i="1"/>
  <c r="W527" i="1"/>
  <c r="P527" i="1"/>
  <c r="V527" i="1"/>
  <c r="U410" i="1"/>
  <c r="I410" i="1"/>
  <c r="AA410" i="1"/>
  <c r="T410" i="1"/>
  <c r="Z410" i="1"/>
  <c r="S410" i="1"/>
  <c r="Y410" i="1"/>
  <c r="R410" i="1"/>
  <c r="X410" i="1"/>
  <c r="Q410" i="1"/>
  <c r="W410" i="1"/>
  <c r="P410" i="1"/>
  <c r="V410" i="1"/>
  <c r="U409" i="1"/>
  <c r="I409" i="1"/>
  <c r="AA409" i="1"/>
  <c r="T409" i="1"/>
  <c r="Z409" i="1"/>
  <c r="S409" i="1"/>
  <c r="Y409" i="1"/>
  <c r="R409" i="1"/>
  <c r="X409" i="1"/>
  <c r="Q409" i="1"/>
  <c r="W409" i="1"/>
  <c r="P409" i="1"/>
  <c r="V409" i="1"/>
  <c r="U406" i="1"/>
  <c r="I406" i="1"/>
  <c r="AA406" i="1"/>
  <c r="T406" i="1"/>
  <c r="Z406" i="1"/>
  <c r="S406" i="1"/>
  <c r="Y406" i="1"/>
  <c r="R406" i="1"/>
  <c r="X406" i="1"/>
  <c r="Q406" i="1"/>
  <c r="W406" i="1"/>
  <c r="P406" i="1"/>
  <c r="V406" i="1"/>
  <c r="U551" i="1"/>
  <c r="I551" i="1"/>
  <c r="AA551" i="1"/>
  <c r="T551" i="1"/>
  <c r="Z551" i="1"/>
  <c r="S551" i="1"/>
  <c r="Y551" i="1"/>
  <c r="R551" i="1"/>
  <c r="X551" i="1"/>
  <c r="Q551" i="1"/>
  <c r="W551" i="1"/>
  <c r="P551" i="1"/>
  <c r="V551" i="1"/>
  <c r="U421" i="1"/>
  <c r="I421" i="1"/>
  <c r="AA421" i="1"/>
  <c r="T421" i="1"/>
  <c r="Z421" i="1"/>
  <c r="S421" i="1"/>
  <c r="Y421" i="1"/>
  <c r="R421" i="1"/>
  <c r="X421" i="1"/>
  <c r="Q421" i="1"/>
  <c r="W421" i="1"/>
  <c r="P421" i="1"/>
  <c r="V421" i="1"/>
  <c r="U405" i="1"/>
  <c r="I405" i="1"/>
  <c r="AA405" i="1"/>
  <c r="T405" i="1"/>
  <c r="Z405" i="1"/>
  <c r="S405" i="1"/>
  <c r="Y405" i="1"/>
  <c r="R405" i="1"/>
  <c r="X405" i="1"/>
  <c r="Q405" i="1"/>
  <c r="W405" i="1"/>
  <c r="P405" i="1"/>
  <c r="V405" i="1"/>
  <c r="U303" i="1"/>
  <c r="I303" i="1"/>
  <c r="AA303" i="1"/>
  <c r="T303" i="1"/>
  <c r="Z303" i="1"/>
  <c r="S303" i="1"/>
  <c r="Y303" i="1"/>
  <c r="R303" i="1"/>
  <c r="X303" i="1"/>
  <c r="Q303" i="1"/>
  <c r="W303" i="1"/>
  <c r="P303" i="1"/>
  <c r="V303" i="1"/>
  <c r="U420" i="1"/>
  <c r="I420" i="1"/>
  <c r="AA420" i="1"/>
  <c r="T420" i="1"/>
  <c r="Z420" i="1"/>
  <c r="S420" i="1"/>
  <c r="Y420" i="1"/>
  <c r="R420" i="1"/>
  <c r="X420" i="1"/>
  <c r="Q420" i="1"/>
  <c r="W420" i="1"/>
  <c r="P420" i="1"/>
  <c r="V420" i="1"/>
  <c r="U419" i="1"/>
  <c r="I419" i="1"/>
  <c r="AA419" i="1"/>
  <c r="T419" i="1"/>
  <c r="Z419" i="1"/>
  <c r="S419" i="1"/>
  <c r="Y419" i="1"/>
  <c r="R419" i="1"/>
  <c r="X419" i="1"/>
  <c r="Q419" i="1"/>
  <c r="W419" i="1"/>
  <c r="P419" i="1"/>
  <c r="V419" i="1"/>
  <c r="U301" i="1"/>
  <c r="I301" i="1"/>
  <c r="AA301" i="1"/>
  <c r="T301" i="1"/>
  <c r="Z301" i="1"/>
  <c r="S301" i="1"/>
  <c r="Y301" i="1"/>
  <c r="R301" i="1"/>
  <c r="X301" i="1"/>
  <c r="Q301" i="1"/>
  <c r="W301" i="1"/>
  <c r="P301" i="1"/>
  <c r="V301" i="1"/>
  <c r="U300" i="1"/>
  <c r="I300" i="1"/>
  <c r="AA300" i="1"/>
  <c r="T300" i="1"/>
  <c r="Z300" i="1"/>
  <c r="S300" i="1"/>
  <c r="Y300" i="1"/>
  <c r="R300" i="1"/>
  <c r="X300" i="1"/>
  <c r="Q300" i="1"/>
  <c r="W300" i="1"/>
  <c r="P300" i="1"/>
  <c r="V300" i="1"/>
  <c r="U232" i="1"/>
  <c r="I232" i="1"/>
  <c r="AA232" i="1"/>
  <c r="T232" i="1"/>
  <c r="Z232" i="1"/>
  <c r="S232" i="1"/>
  <c r="Y232" i="1"/>
  <c r="R232" i="1"/>
  <c r="X232" i="1"/>
  <c r="Q232" i="1"/>
  <c r="W232" i="1"/>
  <c r="P232" i="1"/>
  <c r="V232" i="1"/>
  <c r="U305" i="1"/>
  <c r="I305" i="1"/>
  <c r="AA305" i="1"/>
  <c r="T305" i="1"/>
  <c r="Z305" i="1"/>
  <c r="S305" i="1"/>
  <c r="Y305" i="1"/>
  <c r="R305" i="1"/>
  <c r="X305" i="1"/>
  <c r="Q305" i="1"/>
  <c r="W305" i="1"/>
  <c r="P305" i="1"/>
  <c r="V305" i="1"/>
  <c r="U304" i="1"/>
  <c r="I304" i="1"/>
  <c r="AA304" i="1"/>
  <c r="T304" i="1"/>
  <c r="Z304" i="1"/>
  <c r="S304" i="1"/>
  <c r="Y304" i="1"/>
  <c r="R304" i="1"/>
  <c r="X304" i="1"/>
  <c r="Q304" i="1"/>
  <c r="W304" i="1"/>
  <c r="P304" i="1"/>
  <c r="V304" i="1"/>
  <c r="U225" i="1"/>
  <c r="I225" i="1"/>
  <c r="AA225" i="1"/>
  <c r="T225" i="1"/>
  <c r="Z225" i="1"/>
  <c r="S225" i="1"/>
  <c r="Y225" i="1"/>
  <c r="R225" i="1"/>
  <c r="X225" i="1"/>
  <c r="Q225" i="1"/>
  <c r="W225" i="1"/>
  <c r="P225" i="1"/>
  <c r="V225" i="1"/>
  <c r="U229" i="1"/>
  <c r="I229" i="1"/>
  <c r="AA229" i="1"/>
  <c r="T229" i="1"/>
  <c r="Z229" i="1"/>
  <c r="S229" i="1"/>
  <c r="Y229" i="1"/>
  <c r="R229" i="1"/>
  <c r="X229" i="1"/>
  <c r="Q229" i="1"/>
  <c r="W229" i="1"/>
  <c r="P229" i="1"/>
  <c r="V229" i="1"/>
  <c r="U192" i="1"/>
  <c r="I192" i="1"/>
  <c r="AA192" i="1"/>
  <c r="T192" i="1"/>
  <c r="Z192" i="1"/>
  <c r="S192" i="1"/>
  <c r="Y192" i="1"/>
  <c r="R192" i="1"/>
  <c r="X192" i="1"/>
  <c r="Q192" i="1"/>
  <c r="W192" i="1"/>
  <c r="P192" i="1"/>
  <c r="V192" i="1"/>
  <c r="U196" i="1"/>
  <c r="I196" i="1"/>
  <c r="AA196" i="1"/>
  <c r="T196" i="1"/>
  <c r="Z196" i="1"/>
  <c r="S196" i="1"/>
  <c r="Y196" i="1"/>
  <c r="R196" i="1"/>
  <c r="X196" i="1"/>
  <c r="Q196" i="1"/>
  <c r="W196" i="1"/>
  <c r="P196" i="1"/>
  <c r="V196" i="1"/>
  <c r="U486" i="1"/>
  <c r="I486" i="1"/>
  <c r="AA486" i="1"/>
  <c r="T486" i="1"/>
  <c r="Z486" i="1"/>
  <c r="S486" i="1"/>
  <c r="Y486" i="1"/>
  <c r="R486" i="1"/>
  <c r="X486" i="1"/>
  <c r="Q486" i="1"/>
  <c r="W486" i="1"/>
  <c r="P486" i="1"/>
  <c r="V486" i="1"/>
  <c r="U485" i="1"/>
  <c r="I485" i="1"/>
  <c r="AA485" i="1"/>
  <c r="T485" i="1"/>
  <c r="Z485" i="1"/>
  <c r="S485" i="1"/>
  <c r="Y485" i="1"/>
  <c r="R485" i="1"/>
  <c r="X485" i="1"/>
  <c r="Q485" i="1"/>
  <c r="W485" i="1"/>
  <c r="P485" i="1"/>
  <c r="V485" i="1"/>
  <c r="U484" i="1"/>
  <c r="I484" i="1"/>
  <c r="AA484" i="1"/>
  <c r="T484" i="1"/>
  <c r="Z484" i="1"/>
  <c r="S484" i="1"/>
  <c r="Y484" i="1"/>
  <c r="R484" i="1"/>
  <c r="X484" i="1"/>
  <c r="Q484" i="1"/>
  <c r="W484" i="1"/>
  <c r="P484" i="1"/>
  <c r="V484" i="1"/>
  <c r="U483" i="1"/>
  <c r="I483" i="1"/>
  <c r="AA483" i="1"/>
  <c r="T483" i="1"/>
  <c r="Z483" i="1"/>
  <c r="S483" i="1"/>
  <c r="Y483" i="1"/>
  <c r="R483" i="1"/>
  <c r="X483" i="1"/>
  <c r="Q483" i="1"/>
  <c r="W483" i="1"/>
  <c r="P483" i="1"/>
  <c r="V483" i="1"/>
  <c r="U567" i="1"/>
  <c r="I567" i="1"/>
  <c r="AA567" i="1"/>
  <c r="T567" i="1"/>
  <c r="Z567" i="1"/>
  <c r="S567" i="1"/>
  <c r="Y567" i="1"/>
  <c r="R567" i="1"/>
  <c r="X567" i="1"/>
  <c r="Q567" i="1"/>
  <c r="W567" i="1"/>
  <c r="P567" i="1"/>
  <c r="V567" i="1"/>
  <c r="U482" i="1"/>
  <c r="I482" i="1"/>
  <c r="AA482" i="1"/>
  <c r="T482" i="1"/>
  <c r="Z482" i="1"/>
  <c r="S482" i="1"/>
  <c r="Y482" i="1"/>
  <c r="R482" i="1"/>
  <c r="X482" i="1"/>
  <c r="Q482" i="1"/>
  <c r="W482" i="1"/>
  <c r="P482" i="1"/>
  <c r="V482" i="1"/>
  <c r="U481" i="1"/>
  <c r="I481" i="1"/>
  <c r="AA481" i="1"/>
  <c r="T481" i="1"/>
  <c r="Z481" i="1"/>
  <c r="S481" i="1"/>
  <c r="Y481" i="1"/>
  <c r="R481" i="1"/>
  <c r="X481" i="1"/>
  <c r="Q481" i="1"/>
  <c r="W481" i="1"/>
  <c r="P481" i="1"/>
  <c r="V481" i="1"/>
  <c r="U480" i="1"/>
  <c r="I480" i="1"/>
  <c r="AA480" i="1"/>
  <c r="T480" i="1"/>
  <c r="Z480" i="1"/>
  <c r="S480" i="1"/>
  <c r="Y480" i="1"/>
  <c r="R480" i="1"/>
  <c r="X480" i="1"/>
  <c r="Q480" i="1"/>
  <c r="W480" i="1"/>
  <c r="P480" i="1"/>
  <c r="V480" i="1"/>
  <c r="U479" i="1"/>
  <c r="I479" i="1"/>
  <c r="AA479" i="1"/>
  <c r="T479" i="1"/>
  <c r="Z479" i="1"/>
  <c r="S479" i="1"/>
  <c r="Y479" i="1"/>
  <c r="R479" i="1"/>
  <c r="X479" i="1"/>
  <c r="Q479" i="1"/>
  <c r="W479" i="1"/>
  <c r="P479" i="1"/>
  <c r="V479" i="1"/>
  <c r="U478" i="1"/>
  <c r="I478" i="1"/>
  <c r="AA478" i="1"/>
  <c r="T478" i="1"/>
  <c r="Z478" i="1"/>
  <c r="S478" i="1"/>
  <c r="Y478" i="1"/>
  <c r="R478" i="1"/>
  <c r="X478" i="1"/>
  <c r="Q478" i="1"/>
  <c r="W478" i="1"/>
  <c r="P478" i="1"/>
  <c r="V478" i="1"/>
  <c r="U477" i="1"/>
  <c r="I477" i="1"/>
  <c r="AA477" i="1"/>
  <c r="T477" i="1"/>
  <c r="Z477" i="1"/>
  <c r="S477" i="1"/>
  <c r="Y477" i="1"/>
  <c r="R477" i="1"/>
  <c r="X477" i="1"/>
  <c r="Q477" i="1"/>
  <c r="W477" i="1"/>
  <c r="P477" i="1"/>
  <c r="V477" i="1"/>
  <c r="U476" i="1"/>
  <c r="I476" i="1"/>
  <c r="AA476" i="1"/>
  <c r="T476" i="1"/>
  <c r="Z476" i="1"/>
  <c r="S476" i="1"/>
  <c r="Y476" i="1"/>
  <c r="R476" i="1"/>
  <c r="X476" i="1"/>
  <c r="Q476" i="1"/>
  <c r="W476" i="1"/>
  <c r="P476" i="1"/>
  <c r="V476" i="1"/>
  <c r="U385" i="1"/>
  <c r="I385" i="1"/>
  <c r="AA385" i="1"/>
  <c r="T385" i="1"/>
  <c r="Z385" i="1"/>
  <c r="S385" i="1"/>
  <c r="Y385" i="1"/>
  <c r="R385" i="1"/>
  <c r="X385" i="1"/>
  <c r="Q385" i="1"/>
  <c r="W385" i="1"/>
  <c r="P385" i="1"/>
  <c r="V385" i="1"/>
  <c r="U384" i="1"/>
  <c r="I384" i="1"/>
  <c r="AA384" i="1"/>
  <c r="T384" i="1"/>
  <c r="Z384" i="1"/>
  <c r="S384" i="1"/>
  <c r="Y384" i="1"/>
  <c r="R384" i="1"/>
  <c r="X384" i="1"/>
  <c r="Q384" i="1"/>
  <c r="W384" i="1"/>
  <c r="P384" i="1"/>
  <c r="V384" i="1"/>
  <c r="U158" i="1"/>
  <c r="I158" i="1"/>
  <c r="AA158" i="1"/>
  <c r="T158" i="1"/>
  <c r="Z158" i="1"/>
  <c r="S158" i="1"/>
  <c r="Y158" i="1"/>
  <c r="R158" i="1"/>
  <c r="X158" i="1"/>
  <c r="Q158" i="1"/>
  <c r="W158" i="1"/>
  <c r="P158" i="1"/>
  <c r="V158" i="1"/>
  <c r="U382" i="1"/>
  <c r="I382" i="1"/>
  <c r="AA382" i="1"/>
  <c r="T382" i="1"/>
  <c r="Z382" i="1"/>
  <c r="S382" i="1"/>
  <c r="Y382" i="1"/>
  <c r="R382" i="1"/>
  <c r="X382" i="1"/>
  <c r="Q382" i="1"/>
  <c r="W382" i="1"/>
  <c r="P382" i="1"/>
  <c r="V382" i="1"/>
  <c r="U381" i="1"/>
  <c r="I381" i="1"/>
  <c r="AA381" i="1"/>
  <c r="T381" i="1"/>
  <c r="Z381" i="1"/>
  <c r="S381" i="1"/>
  <c r="Y381" i="1"/>
  <c r="R381" i="1"/>
  <c r="X381" i="1"/>
  <c r="Q381" i="1"/>
  <c r="W381" i="1"/>
  <c r="P381" i="1"/>
  <c r="V381" i="1"/>
  <c r="U380" i="1"/>
  <c r="I380" i="1"/>
  <c r="AA380" i="1"/>
  <c r="T380" i="1"/>
  <c r="Z380" i="1"/>
  <c r="S380" i="1"/>
  <c r="Y380" i="1"/>
  <c r="R380" i="1"/>
  <c r="X380" i="1"/>
  <c r="Q380" i="1"/>
  <c r="W380" i="1"/>
  <c r="P380" i="1"/>
  <c r="V380" i="1"/>
  <c r="U379" i="1"/>
  <c r="I379" i="1"/>
  <c r="AA379" i="1"/>
  <c r="T379" i="1"/>
  <c r="Z379" i="1"/>
  <c r="S379" i="1"/>
  <c r="Y379" i="1"/>
  <c r="R379" i="1"/>
  <c r="X379" i="1"/>
  <c r="Q379" i="1"/>
  <c r="W379" i="1"/>
  <c r="P379" i="1"/>
  <c r="V379" i="1"/>
  <c r="U378" i="1"/>
  <c r="I378" i="1"/>
  <c r="AA378" i="1"/>
  <c r="T378" i="1"/>
  <c r="Z378" i="1"/>
  <c r="S378" i="1"/>
  <c r="Y378" i="1"/>
  <c r="R378" i="1"/>
  <c r="X378" i="1"/>
  <c r="Q378" i="1"/>
  <c r="W378" i="1"/>
  <c r="P378" i="1"/>
  <c r="V378" i="1"/>
  <c r="U377" i="1"/>
  <c r="I377" i="1"/>
  <c r="AA377" i="1"/>
  <c r="T377" i="1"/>
  <c r="Z377" i="1"/>
  <c r="S377" i="1"/>
  <c r="Y377" i="1"/>
  <c r="R377" i="1"/>
  <c r="X377" i="1"/>
  <c r="Q377" i="1"/>
  <c r="W377" i="1"/>
  <c r="P377" i="1"/>
  <c r="V377" i="1"/>
  <c r="U376" i="1"/>
  <c r="I376" i="1"/>
  <c r="AA376" i="1"/>
  <c r="T376" i="1"/>
  <c r="Z376" i="1"/>
  <c r="S376" i="1"/>
  <c r="Y376" i="1"/>
  <c r="R376" i="1"/>
  <c r="X376" i="1"/>
  <c r="Q376" i="1"/>
  <c r="W376" i="1"/>
  <c r="P376" i="1"/>
  <c r="V376" i="1"/>
  <c r="U375" i="1"/>
  <c r="I375" i="1"/>
  <c r="AA375" i="1"/>
  <c r="T375" i="1"/>
  <c r="Z375" i="1"/>
  <c r="S375" i="1"/>
  <c r="Y375" i="1"/>
  <c r="R375" i="1"/>
  <c r="X375" i="1"/>
  <c r="Q375" i="1"/>
  <c r="W375" i="1"/>
  <c r="P375" i="1"/>
  <c r="V375" i="1"/>
  <c r="U566" i="1"/>
  <c r="I566" i="1"/>
  <c r="AA566" i="1"/>
  <c r="T566" i="1"/>
  <c r="Z566" i="1"/>
  <c r="S566" i="1"/>
  <c r="Y566" i="1"/>
  <c r="R566" i="1"/>
  <c r="X566" i="1"/>
  <c r="Q566" i="1"/>
  <c r="W566" i="1"/>
  <c r="P566" i="1"/>
  <c r="V566" i="1"/>
  <c r="U418" i="1"/>
  <c r="I418" i="1"/>
  <c r="AA418" i="1"/>
  <c r="T418" i="1"/>
  <c r="Z418" i="1"/>
  <c r="S418" i="1"/>
  <c r="Y418" i="1"/>
  <c r="R418" i="1"/>
  <c r="X418" i="1"/>
  <c r="Q418" i="1"/>
  <c r="W418" i="1"/>
  <c r="P418" i="1"/>
  <c r="V418" i="1"/>
  <c r="U417" i="1"/>
  <c r="I417" i="1"/>
  <c r="AA417" i="1"/>
  <c r="T417" i="1"/>
  <c r="Z417" i="1"/>
  <c r="S417" i="1"/>
  <c r="Y417" i="1"/>
  <c r="R417" i="1"/>
  <c r="X417" i="1"/>
  <c r="Q417" i="1"/>
  <c r="W417" i="1"/>
  <c r="P417" i="1"/>
  <c r="V417" i="1"/>
  <c r="U401" i="1"/>
  <c r="I401" i="1"/>
  <c r="AA401" i="1"/>
  <c r="T401" i="1"/>
  <c r="Z401" i="1"/>
  <c r="S401" i="1"/>
  <c r="Y401" i="1"/>
  <c r="R401" i="1"/>
  <c r="X401" i="1"/>
  <c r="Q401" i="1"/>
  <c r="W401" i="1"/>
  <c r="P401" i="1"/>
  <c r="V401" i="1"/>
  <c r="U370" i="1"/>
  <c r="I370" i="1"/>
  <c r="AA370" i="1"/>
  <c r="T370" i="1"/>
  <c r="Z370" i="1"/>
  <c r="S370" i="1"/>
  <c r="Y370" i="1"/>
  <c r="R370" i="1"/>
  <c r="X370" i="1"/>
  <c r="Q370" i="1"/>
  <c r="W370" i="1"/>
  <c r="P370" i="1"/>
  <c r="V370" i="1"/>
  <c r="U390" i="1"/>
  <c r="I390" i="1"/>
  <c r="AA390" i="1"/>
  <c r="T390" i="1"/>
  <c r="Z390" i="1"/>
  <c r="S390" i="1"/>
  <c r="Y390" i="1"/>
  <c r="R390" i="1"/>
  <c r="X390" i="1"/>
  <c r="Q390" i="1"/>
  <c r="W390" i="1"/>
  <c r="P390" i="1"/>
  <c r="V390" i="1"/>
  <c r="U84" i="1"/>
  <c r="I84" i="1"/>
  <c r="AA84" i="1"/>
  <c r="T84" i="1"/>
  <c r="Z84" i="1"/>
  <c r="S84" i="1"/>
  <c r="Y84" i="1"/>
  <c r="R84" i="1"/>
  <c r="X84" i="1"/>
  <c r="Q84" i="1"/>
  <c r="W84" i="1"/>
  <c r="P84" i="1"/>
  <c r="V84" i="1"/>
  <c r="U306" i="1"/>
  <c r="I306" i="1"/>
  <c r="AA306" i="1"/>
  <c r="T306" i="1"/>
  <c r="Z306" i="1"/>
  <c r="S306" i="1"/>
  <c r="Y306" i="1"/>
  <c r="R306" i="1"/>
  <c r="X306" i="1"/>
  <c r="Q306" i="1"/>
  <c r="W306" i="1"/>
  <c r="P306" i="1"/>
  <c r="V306" i="1"/>
  <c r="U45" i="1"/>
  <c r="I45" i="1"/>
  <c r="AA45" i="1"/>
  <c r="T45" i="1"/>
  <c r="Z45" i="1"/>
  <c r="S45" i="1"/>
  <c r="Y45" i="1"/>
  <c r="R45" i="1"/>
  <c r="X45" i="1"/>
  <c r="Q45" i="1"/>
  <c r="W45" i="1"/>
  <c r="P45" i="1"/>
  <c r="V45" i="1"/>
  <c r="U26" i="1"/>
  <c r="I26" i="1"/>
  <c r="AA26" i="1"/>
  <c r="T26" i="1"/>
  <c r="Z26" i="1"/>
  <c r="S26" i="1"/>
  <c r="Y26" i="1"/>
  <c r="R26" i="1"/>
  <c r="X26" i="1"/>
  <c r="Q26" i="1"/>
  <c r="W26" i="1"/>
  <c r="P26" i="1"/>
  <c r="V26" i="1"/>
  <c r="U296" i="1"/>
  <c r="I296" i="1"/>
  <c r="AA296" i="1"/>
  <c r="T296" i="1"/>
  <c r="Z296" i="1"/>
  <c r="S296" i="1"/>
  <c r="Y296" i="1"/>
  <c r="R296" i="1"/>
  <c r="X296" i="1"/>
  <c r="Q296" i="1"/>
  <c r="W296" i="1"/>
  <c r="P296" i="1"/>
  <c r="V296" i="1"/>
  <c r="U416" i="1"/>
  <c r="I416" i="1"/>
  <c r="AA416" i="1"/>
  <c r="T416" i="1"/>
  <c r="Z416" i="1"/>
  <c r="S416" i="1"/>
  <c r="Y416" i="1"/>
  <c r="R416" i="1"/>
  <c r="X416" i="1"/>
  <c r="Q416" i="1"/>
  <c r="W416" i="1"/>
  <c r="P416" i="1"/>
  <c r="V416" i="1"/>
  <c r="U415" i="1"/>
  <c r="I415" i="1"/>
  <c r="AA415" i="1"/>
  <c r="T415" i="1"/>
  <c r="Z415" i="1"/>
  <c r="S415" i="1"/>
  <c r="Y415" i="1"/>
  <c r="R415" i="1"/>
  <c r="X415" i="1"/>
  <c r="Q415" i="1"/>
  <c r="W415" i="1"/>
  <c r="P415" i="1"/>
  <c r="V415" i="1"/>
  <c r="U414" i="1"/>
  <c r="I414" i="1"/>
  <c r="AA414" i="1"/>
  <c r="T414" i="1"/>
  <c r="Z414" i="1"/>
  <c r="S414" i="1"/>
  <c r="Y414" i="1"/>
  <c r="R414" i="1"/>
  <c r="X414" i="1"/>
  <c r="Q414" i="1"/>
  <c r="W414" i="1"/>
  <c r="P414" i="1"/>
  <c r="V414" i="1"/>
  <c r="U400" i="1"/>
  <c r="I400" i="1"/>
  <c r="AA400" i="1"/>
  <c r="T400" i="1"/>
  <c r="Z400" i="1"/>
  <c r="S400" i="1"/>
  <c r="Y400" i="1"/>
  <c r="R400" i="1"/>
  <c r="X400" i="1"/>
  <c r="Q400" i="1"/>
  <c r="W400" i="1"/>
  <c r="P400" i="1"/>
  <c r="V400" i="1"/>
  <c r="U413" i="1"/>
  <c r="I413" i="1"/>
  <c r="AA413" i="1"/>
  <c r="T413" i="1"/>
  <c r="Z413" i="1"/>
  <c r="S413" i="1"/>
  <c r="Y413" i="1"/>
  <c r="R413" i="1"/>
  <c r="X413" i="1"/>
  <c r="Q413" i="1"/>
  <c r="W413" i="1"/>
  <c r="P413" i="1"/>
  <c r="V413" i="1"/>
  <c r="U411" i="1"/>
  <c r="I411" i="1"/>
  <c r="AA411" i="1"/>
  <c r="T411" i="1"/>
  <c r="Z411" i="1"/>
  <c r="S411" i="1"/>
  <c r="Y411" i="1"/>
  <c r="R411" i="1"/>
  <c r="X411" i="1"/>
  <c r="Q411" i="1"/>
  <c r="W411" i="1"/>
  <c r="P411" i="1"/>
  <c r="V411" i="1"/>
  <c r="U402" i="1"/>
  <c r="I402" i="1"/>
  <c r="AA402" i="1"/>
  <c r="T402" i="1"/>
  <c r="Z402" i="1"/>
  <c r="S402" i="1"/>
  <c r="Y402" i="1"/>
  <c r="R402" i="1"/>
  <c r="X402" i="1"/>
  <c r="Q402" i="1"/>
  <c r="W402" i="1"/>
  <c r="P402" i="1"/>
  <c r="V402" i="1"/>
  <c r="U299" i="1"/>
  <c r="I299" i="1"/>
  <c r="AA299" i="1"/>
  <c r="T299" i="1"/>
  <c r="Z299" i="1"/>
  <c r="S299" i="1"/>
  <c r="Y299" i="1"/>
  <c r="R299" i="1"/>
  <c r="X299" i="1"/>
  <c r="Q299" i="1"/>
  <c r="W299" i="1"/>
  <c r="P299" i="1"/>
  <c r="V299" i="1"/>
  <c r="U295" i="1"/>
  <c r="I295" i="1"/>
  <c r="AA295" i="1"/>
  <c r="T295" i="1"/>
  <c r="Z295" i="1"/>
  <c r="S295" i="1"/>
  <c r="Y295" i="1"/>
  <c r="R295" i="1"/>
  <c r="X295" i="1"/>
  <c r="Q295" i="1"/>
  <c r="W295" i="1"/>
  <c r="P295" i="1"/>
  <c r="V295" i="1"/>
  <c r="U162" i="1"/>
  <c r="I162" i="1"/>
  <c r="AA162" i="1"/>
  <c r="T162" i="1"/>
  <c r="Z162" i="1"/>
  <c r="S162" i="1"/>
  <c r="Y162" i="1"/>
  <c r="R162" i="1"/>
  <c r="X162" i="1"/>
  <c r="Q162" i="1"/>
  <c r="W162" i="1"/>
  <c r="P162" i="1"/>
  <c r="V162" i="1"/>
  <c r="U475" i="1"/>
  <c r="I475" i="1"/>
  <c r="AA475" i="1"/>
  <c r="T475" i="1"/>
  <c r="Z475" i="1"/>
  <c r="S475" i="1"/>
  <c r="Y475" i="1"/>
  <c r="R475" i="1"/>
  <c r="X475" i="1"/>
  <c r="Q475" i="1"/>
  <c r="W475" i="1"/>
  <c r="P475" i="1"/>
  <c r="V475" i="1"/>
  <c r="U474" i="1"/>
  <c r="I474" i="1"/>
  <c r="AA474" i="1"/>
  <c r="T474" i="1"/>
  <c r="Z474" i="1"/>
  <c r="S474" i="1"/>
  <c r="Y474" i="1"/>
  <c r="R474" i="1"/>
  <c r="X474" i="1"/>
  <c r="Q474" i="1"/>
  <c r="W474" i="1"/>
  <c r="P474" i="1"/>
  <c r="V474" i="1"/>
  <c r="U473" i="1"/>
  <c r="I473" i="1"/>
  <c r="AA473" i="1"/>
  <c r="T473" i="1"/>
  <c r="Z473" i="1"/>
  <c r="S473" i="1"/>
  <c r="Y473" i="1"/>
  <c r="R473" i="1"/>
  <c r="X473" i="1"/>
  <c r="Q473" i="1"/>
  <c r="W473" i="1"/>
  <c r="P473" i="1"/>
  <c r="V473" i="1"/>
  <c r="U472" i="1"/>
  <c r="I472" i="1"/>
  <c r="AA472" i="1"/>
  <c r="T472" i="1"/>
  <c r="Z472" i="1"/>
  <c r="S472" i="1"/>
  <c r="Y472" i="1"/>
  <c r="R472" i="1"/>
  <c r="X472" i="1"/>
  <c r="Q472" i="1"/>
  <c r="W472" i="1"/>
  <c r="P472" i="1"/>
  <c r="V472" i="1"/>
  <c r="U471" i="1"/>
  <c r="I471" i="1"/>
  <c r="AA471" i="1"/>
  <c r="T471" i="1"/>
  <c r="Z471" i="1"/>
  <c r="S471" i="1"/>
  <c r="Y471" i="1"/>
  <c r="R471" i="1"/>
  <c r="X471" i="1"/>
  <c r="Q471" i="1"/>
  <c r="W471" i="1"/>
  <c r="P471" i="1"/>
  <c r="V471" i="1"/>
  <c r="U470" i="1"/>
  <c r="I470" i="1"/>
  <c r="AA470" i="1"/>
  <c r="T470" i="1"/>
  <c r="Z470" i="1"/>
  <c r="S470" i="1"/>
  <c r="Y470" i="1"/>
  <c r="R470" i="1"/>
  <c r="X470" i="1"/>
  <c r="Q470" i="1"/>
  <c r="W470" i="1"/>
  <c r="P470" i="1"/>
  <c r="V470" i="1"/>
  <c r="U469" i="1"/>
  <c r="I469" i="1"/>
  <c r="AA469" i="1"/>
  <c r="T469" i="1"/>
  <c r="Z469" i="1"/>
  <c r="S469" i="1"/>
  <c r="Y469" i="1"/>
  <c r="R469" i="1"/>
  <c r="X469" i="1"/>
  <c r="Q469" i="1"/>
  <c r="W469" i="1"/>
  <c r="P469" i="1"/>
  <c r="V469" i="1"/>
  <c r="U468" i="1"/>
  <c r="I468" i="1"/>
  <c r="AA468" i="1"/>
  <c r="T468" i="1"/>
  <c r="Z468" i="1"/>
  <c r="S468" i="1"/>
  <c r="Y468" i="1"/>
  <c r="R468" i="1"/>
  <c r="X468" i="1"/>
  <c r="Q468" i="1"/>
  <c r="W468" i="1"/>
  <c r="P468" i="1"/>
  <c r="V468" i="1"/>
  <c r="U467" i="1"/>
  <c r="I467" i="1"/>
  <c r="AA467" i="1"/>
  <c r="T467" i="1"/>
  <c r="Z467" i="1"/>
  <c r="S467" i="1"/>
  <c r="Y467" i="1"/>
  <c r="R467" i="1"/>
  <c r="X467" i="1"/>
  <c r="Q467" i="1"/>
  <c r="W467" i="1"/>
  <c r="P467" i="1"/>
  <c r="V467" i="1"/>
  <c r="U466" i="1"/>
  <c r="I466" i="1"/>
  <c r="AA466" i="1"/>
  <c r="T466" i="1"/>
  <c r="Z466" i="1"/>
  <c r="S466" i="1"/>
  <c r="Y466" i="1"/>
  <c r="R466" i="1"/>
  <c r="X466" i="1"/>
  <c r="Q466" i="1"/>
  <c r="W466" i="1"/>
  <c r="P466" i="1"/>
  <c r="V466" i="1"/>
  <c r="U465" i="1"/>
  <c r="I465" i="1"/>
  <c r="AA465" i="1"/>
  <c r="T465" i="1"/>
  <c r="Z465" i="1"/>
  <c r="S465" i="1"/>
  <c r="Y465" i="1"/>
  <c r="R465" i="1"/>
  <c r="X465" i="1"/>
  <c r="Q465" i="1"/>
  <c r="W465" i="1"/>
  <c r="P465" i="1"/>
  <c r="V465" i="1"/>
  <c r="U464" i="1"/>
  <c r="I464" i="1"/>
  <c r="AA464" i="1"/>
  <c r="T464" i="1"/>
  <c r="Z464" i="1"/>
  <c r="S464" i="1"/>
  <c r="Y464" i="1"/>
  <c r="R464" i="1"/>
  <c r="X464" i="1"/>
  <c r="Q464" i="1"/>
  <c r="W464" i="1"/>
  <c r="P464" i="1"/>
  <c r="V464" i="1"/>
  <c r="U463" i="1"/>
  <c r="I463" i="1"/>
  <c r="AA463" i="1"/>
  <c r="T463" i="1"/>
  <c r="Z463" i="1"/>
  <c r="S463" i="1"/>
  <c r="Y463" i="1"/>
  <c r="R463" i="1"/>
  <c r="X463" i="1"/>
  <c r="Q463" i="1"/>
  <c r="W463" i="1"/>
  <c r="P463" i="1"/>
  <c r="V463" i="1"/>
  <c r="U462" i="1"/>
  <c r="I462" i="1"/>
  <c r="AA462" i="1"/>
  <c r="T462" i="1"/>
  <c r="Z462" i="1"/>
  <c r="S462" i="1"/>
  <c r="Y462" i="1"/>
  <c r="R462" i="1"/>
  <c r="X462" i="1"/>
  <c r="Q462" i="1"/>
  <c r="W462" i="1"/>
  <c r="P462" i="1"/>
  <c r="V462" i="1"/>
  <c r="U461" i="1"/>
  <c r="I461" i="1"/>
  <c r="AA461" i="1"/>
  <c r="T461" i="1"/>
  <c r="Z461" i="1"/>
  <c r="S461" i="1"/>
  <c r="Y461" i="1"/>
  <c r="R461" i="1"/>
  <c r="X461" i="1"/>
  <c r="Q461" i="1"/>
  <c r="W461" i="1"/>
  <c r="P461" i="1"/>
  <c r="V461" i="1"/>
  <c r="U460" i="1"/>
  <c r="I460" i="1"/>
  <c r="AA460" i="1"/>
  <c r="T460" i="1"/>
  <c r="Z460" i="1"/>
  <c r="S460" i="1"/>
  <c r="Y460" i="1"/>
  <c r="R460" i="1"/>
  <c r="X460" i="1"/>
  <c r="Q460" i="1"/>
  <c r="W460" i="1"/>
  <c r="P460" i="1"/>
  <c r="V460" i="1"/>
  <c r="U459" i="1"/>
  <c r="I459" i="1"/>
  <c r="AA459" i="1"/>
  <c r="T459" i="1"/>
  <c r="Z459" i="1"/>
  <c r="S459" i="1"/>
  <c r="Y459" i="1"/>
  <c r="R459" i="1"/>
  <c r="X459" i="1"/>
  <c r="Q459" i="1"/>
  <c r="W459" i="1"/>
  <c r="P459" i="1"/>
  <c r="V459" i="1"/>
  <c r="U458" i="1"/>
  <c r="I458" i="1"/>
  <c r="AA458" i="1"/>
  <c r="T458" i="1"/>
  <c r="Z458" i="1"/>
  <c r="S458" i="1"/>
  <c r="Y458" i="1"/>
  <c r="R458" i="1"/>
  <c r="X458" i="1"/>
  <c r="Q458" i="1"/>
  <c r="W458" i="1"/>
  <c r="P458" i="1"/>
  <c r="V458" i="1"/>
  <c r="U457" i="1"/>
  <c r="I457" i="1"/>
  <c r="AA457" i="1"/>
  <c r="T457" i="1"/>
  <c r="Z457" i="1"/>
  <c r="S457" i="1"/>
  <c r="Y457" i="1"/>
  <c r="R457" i="1"/>
  <c r="X457" i="1"/>
  <c r="Q457" i="1"/>
  <c r="W457" i="1"/>
  <c r="P457" i="1"/>
  <c r="V457" i="1"/>
  <c r="U456" i="1"/>
  <c r="I456" i="1"/>
  <c r="AA456" i="1"/>
  <c r="T456" i="1"/>
  <c r="Z456" i="1"/>
  <c r="S456" i="1"/>
  <c r="Y456" i="1"/>
  <c r="R456" i="1"/>
  <c r="X456" i="1"/>
  <c r="Q456" i="1"/>
  <c r="W456" i="1"/>
  <c r="P456" i="1"/>
  <c r="V456" i="1"/>
  <c r="U455" i="1"/>
  <c r="I455" i="1"/>
  <c r="AA455" i="1"/>
  <c r="T455" i="1"/>
  <c r="Z455" i="1"/>
  <c r="S455" i="1"/>
  <c r="Y455" i="1"/>
  <c r="R455" i="1"/>
  <c r="X455" i="1"/>
  <c r="Q455" i="1"/>
  <c r="W455" i="1"/>
  <c r="P455" i="1"/>
  <c r="V455" i="1"/>
  <c r="U454" i="1"/>
  <c r="I454" i="1"/>
  <c r="AA454" i="1"/>
  <c r="T454" i="1"/>
  <c r="Z454" i="1"/>
  <c r="S454" i="1"/>
  <c r="Y454" i="1"/>
  <c r="R454" i="1"/>
  <c r="X454" i="1"/>
  <c r="Q454" i="1"/>
  <c r="W454" i="1"/>
  <c r="P454" i="1"/>
  <c r="V454" i="1"/>
  <c r="U453" i="1"/>
  <c r="I453" i="1"/>
  <c r="AA453" i="1"/>
  <c r="T453" i="1"/>
  <c r="Z453" i="1"/>
  <c r="S453" i="1"/>
  <c r="Y453" i="1"/>
  <c r="R453" i="1"/>
  <c r="X453" i="1"/>
  <c r="Q453" i="1"/>
  <c r="W453" i="1"/>
  <c r="P453" i="1"/>
  <c r="V453" i="1"/>
  <c r="U452" i="1"/>
  <c r="I452" i="1"/>
  <c r="AA452" i="1"/>
  <c r="T452" i="1"/>
  <c r="Z452" i="1"/>
  <c r="S452" i="1"/>
  <c r="Y452" i="1"/>
  <c r="R452" i="1"/>
  <c r="X452" i="1"/>
  <c r="Q452" i="1"/>
  <c r="W452" i="1"/>
  <c r="P452" i="1"/>
  <c r="V452" i="1"/>
  <c r="U451" i="1"/>
  <c r="I451" i="1"/>
  <c r="AA451" i="1"/>
  <c r="T451" i="1"/>
  <c r="Z451" i="1"/>
  <c r="S451" i="1"/>
  <c r="Y451" i="1"/>
  <c r="R451" i="1"/>
  <c r="X451" i="1"/>
  <c r="Q451" i="1"/>
  <c r="W451" i="1"/>
  <c r="P451" i="1"/>
  <c r="V451" i="1"/>
  <c r="U450" i="1"/>
  <c r="I450" i="1"/>
  <c r="AA450" i="1"/>
  <c r="T450" i="1"/>
  <c r="Z450" i="1"/>
  <c r="S450" i="1"/>
  <c r="Y450" i="1"/>
  <c r="R450" i="1"/>
  <c r="X450" i="1"/>
  <c r="Q450" i="1"/>
  <c r="W450" i="1"/>
  <c r="P450" i="1"/>
  <c r="V450" i="1"/>
  <c r="U449" i="1"/>
  <c r="I449" i="1"/>
  <c r="AA449" i="1"/>
  <c r="T449" i="1"/>
  <c r="Z449" i="1"/>
  <c r="S449" i="1"/>
  <c r="Y449" i="1"/>
  <c r="R449" i="1"/>
  <c r="X449" i="1"/>
  <c r="Q449" i="1"/>
  <c r="W449" i="1"/>
  <c r="P449" i="1"/>
  <c r="V449" i="1"/>
  <c r="U448" i="1"/>
  <c r="I448" i="1"/>
  <c r="AA448" i="1"/>
  <c r="T448" i="1"/>
  <c r="Z448" i="1"/>
  <c r="S448" i="1"/>
  <c r="Y448" i="1"/>
  <c r="R448" i="1"/>
  <c r="X448" i="1"/>
  <c r="Q448" i="1"/>
  <c r="W448" i="1"/>
  <c r="P448" i="1"/>
  <c r="V448" i="1"/>
  <c r="U447" i="1"/>
  <c r="I447" i="1"/>
  <c r="AA447" i="1"/>
  <c r="T447" i="1"/>
  <c r="Z447" i="1"/>
  <c r="S447" i="1"/>
  <c r="Y447" i="1"/>
  <c r="R447" i="1"/>
  <c r="X447" i="1"/>
  <c r="Q447" i="1"/>
  <c r="W447" i="1"/>
  <c r="P447" i="1"/>
  <c r="V447" i="1"/>
  <c r="U446" i="1"/>
  <c r="I446" i="1"/>
  <c r="AA446" i="1"/>
  <c r="T446" i="1"/>
  <c r="Z446" i="1"/>
  <c r="S446" i="1"/>
  <c r="Y446" i="1"/>
  <c r="R446" i="1"/>
  <c r="X446" i="1"/>
  <c r="Q446" i="1"/>
  <c r="W446" i="1"/>
  <c r="P446" i="1"/>
  <c r="V446" i="1"/>
  <c r="U445" i="1"/>
  <c r="I445" i="1"/>
  <c r="AA445" i="1"/>
  <c r="T445" i="1"/>
  <c r="Z445" i="1"/>
  <c r="S445" i="1"/>
  <c r="Y445" i="1"/>
  <c r="R445" i="1"/>
  <c r="X445" i="1"/>
  <c r="Q445" i="1"/>
  <c r="W445" i="1"/>
  <c r="P445" i="1"/>
  <c r="V445" i="1"/>
  <c r="U444" i="1"/>
  <c r="I444" i="1"/>
  <c r="AA444" i="1"/>
  <c r="T444" i="1"/>
  <c r="Z444" i="1"/>
  <c r="S444" i="1"/>
  <c r="Y444" i="1"/>
  <c r="R444" i="1"/>
  <c r="X444" i="1"/>
  <c r="Q444" i="1"/>
  <c r="W444" i="1"/>
  <c r="P444" i="1"/>
  <c r="V444" i="1"/>
  <c r="U443" i="1"/>
  <c r="I443" i="1"/>
  <c r="AA443" i="1"/>
  <c r="T443" i="1"/>
  <c r="Z443" i="1"/>
  <c r="S443" i="1"/>
  <c r="Y443" i="1"/>
  <c r="R443" i="1"/>
  <c r="X443" i="1"/>
  <c r="Q443" i="1"/>
  <c r="W443" i="1"/>
  <c r="P443" i="1"/>
  <c r="V443" i="1"/>
  <c r="U442" i="1"/>
  <c r="I442" i="1"/>
  <c r="AA442" i="1"/>
  <c r="T442" i="1"/>
  <c r="Z442" i="1"/>
  <c r="S442" i="1"/>
  <c r="Y442" i="1"/>
  <c r="R442" i="1"/>
  <c r="X442" i="1"/>
  <c r="Q442" i="1"/>
  <c r="W442" i="1"/>
  <c r="P442" i="1"/>
  <c r="V442" i="1"/>
  <c r="U441" i="1"/>
  <c r="I441" i="1"/>
  <c r="AA441" i="1"/>
  <c r="T441" i="1"/>
  <c r="Z441" i="1"/>
  <c r="S441" i="1"/>
  <c r="Y441" i="1"/>
  <c r="R441" i="1"/>
  <c r="X441" i="1"/>
  <c r="Q441" i="1"/>
  <c r="W441" i="1"/>
  <c r="P441" i="1"/>
  <c r="V441" i="1"/>
  <c r="U440" i="1"/>
  <c r="I440" i="1"/>
  <c r="AA440" i="1"/>
  <c r="T440" i="1"/>
  <c r="Z440" i="1"/>
  <c r="S440" i="1"/>
  <c r="Y440" i="1"/>
  <c r="R440" i="1"/>
  <c r="X440" i="1"/>
  <c r="Q440" i="1"/>
  <c r="W440" i="1"/>
  <c r="P440" i="1"/>
  <c r="V440" i="1"/>
  <c r="U439" i="1"/>
  <c r="I439" i="1"/>
  <c r="AA439" i="1"/>
  <c r="T439" i="1"/>
  <c r="Z439" i="1"/>
  <c r="S439" i="1"/>
  <c r="Y439" i="1"/>
  <c r="R439" i="1"/>
  <c r="X439" i="1"/>
  <c r="Q439" i="1"/>
  <c r="W439" i="1"/>
  <c r="P439" i="1"/>
  <c r="V439" i="1"/>
  <c r="U438" i="1"/>
  <c r="I438" i="1"/>
  <c r="AA438" i="1"/>
  <c r="T438" i="1"/>
  <c r="Z438" i="1"/>
  <c r="S438" i="1"/>
  <c r="Y438" i="1"/>
  <c r="R438" i="1"/>
  <c r="X438" i="1"/>
  <c r="Q438" i="1"/>
  <c r="W438" i="1"/>
  <c r="P438" i="1"/>
  <c r="V438" i="1"/>
  <c r="U437" i="1"/>
  <c r="I437" i="1"/>
  <c r="AA437" i="1"/>
  <c r="T437" i="1"/>
  <c r="Z437" i="1"/>
  <c r="S437" i="1"/>
  <c r="Y437" i="1"/>
  <c r="R437" i="1"/>
  <c r="X437" i="1"/>
  <c r="Q437" i="1"/>
  <c r="W437" i="1"/>
  <c r="P437" i="1"/>
  <c r="V437" i="1"/>
  <c r="U436" i="1"/>
  <c r="I436" i="1"/>
  <c r="AA436" i="1"/>
  <c r="T436" i="1"/>
  <c r="Z436" i="1"/>
  <c r="S436" i="1"/>
  <c r="Y436" i="1"/>
  <c r="R436" i="1"/>
  <c r="X436" i="1"/>
  <c r="Q436" i="1"/>
  <c r="W436" i="1"/>
  <c r="P436" i="1"/>
  <c r="V436" i="1"/>
  <c r="U435" i="1"/>
  <c r="I435" i="1"/>
  <c r="AA435" i="1"/>
  <c r="T435" i="1"/>
  <c r="Z435" i="1"/>
  <c r="S435" i="1"/>
  <c r="Y435" i="1"/>
  <c r="R435" i="1"/>
  <c r="X435" i="1"/>
  <c r="Q435" i="1"/>
  <c r="W435" i="1"/>
  <c r="P435" i="1"/>
  <c r="V435" i="1"/>
  <c r="U434" i="1"/>
  <c r="I434" i="1"/>
  <c r="AA434" i="1"/>
  <c r="T434" i="1"/>
  <c r="Z434" i="1"/>
  <c r="S434" i="1"/>
  <c r="Y434" i="1"/>
  <c r="R434" i="1"/>
  <c r="X434" i="1"/>
  <c r="Q434" i="1"/>
  <c r="W434" i="1"/>
  <c r="P434" i="1"/>
  <c r="V434" i="1"/>
  <c r="U433" i="1"/>
  <c r="I433" i="1"/>
  <c r="AA433" i="1"/>
  <c r="T433" i="1"/>
  <c r="Z433" i="1"/>
  <c r="S433" i="1"/>
  <c r="Y433" i="1"/>
  <c r="R433" i="1"/>
  <c r="X433" i="1"/>
  <c r="Q433" i="1"/>
  <c r="W433" i="1"/>
  <c r="P433" i="1"/>
  <c r="V433" i="1"/>
  <c r="U432" i="1"/>
  <c r="I432" i="1"/>
  <c r="AA432" i="1"/>
  <c r="T432" i="1"/>
  <c r="Z432" i="1"/>
  <c r="S432" i="1"/>
  <c r="Y432" i="1"/>
  <c r="R432" i="1"/>
  <c r="X432" i="1"/>
  <c r="Q432" i="1"/>
  <c r="W432" i="1"/>
  <c r="P432" i="1"/>
  <c r="V432" i="1"/>
  <c r="U431" i="1"/>
  <c r="I431" i="1"/>
  <c r="AA431" i="1"/>
  <c r="T431" i="1"/>
  <c r="Z431" i="1"/>
  <c r="S431" i="1"/>
  <c r="Y431" i="1"/>
  <c r="R431" i="1"/>
  <c r="X431" i="1"/>
  <c r="Q431" i="1"/>
  <c r="W431" i="1"/>
  <c r="P431" i="1"/>
  <c r="V431" i="1"/>
  <c r="U430" i="1"/>
  <c r="I430" i="1"/>
  <c r="AA430" i="1"/>
  <c r="T430" i="1"/>
  <c r="Z430" i="1"/>
  <c r="S430" i="1"/>
  <c r="Y430" i="1"/>
  <c r="R430" i="1"/>
  <c r="X430" i="1"/>
  <c r="Q430" i="1"/>
  <c r="W430" i="1"/>
  <c r="P430" i="1"/>
  <c r="V430" i="1"/>
  <c r="U429" i="1"/>
  <c r="I429" i="1"/>
  <c r="AA429" i="1"/>
  <c r="T429" i="1"/>
  <c r="Z429" i="1"/>
  <c r="S429" i="1"/>
  <c r="Y429" i="1"/>
  <c r="R429" i="1"/>
  <c r="X429" i="1"/>
  <c r="Q429" i="1"/>
  <c r="W429" i="1"/>
  <c r="P429" i="1"/>
  <c r="V429" i="1"/>
  <c r="U428" i="1"/>
  <c r="I428" i="1"/>
  <c r="AA428" i="1"/>
  <c r="T428" i="1"/>
  <c r="Z428" i="1"/>
  <c r="S428" i="1"/>
  <c r="Y428" i="1"/>
  <c r="R428" i="1"/>
  <c r="X428" i="1"/>
  <c r="Q428" i="1"/>
  <c r="W428" i="1"/>
  <c r="P428" i="1"/>
  <c r="V428" i="1"/>
  <c r="U427" i="1"/>
  <c r="I427" i="1"/>
  <c r="AA427" i="1"/>
  <c r="T427" i="1"/>
  <c r="Z427" i="1"/>
  <c r="S427" i="1"/>
  <c r="Y427" i="1"/>
  <c r="R427" i="1"/>
  <c r="X427" i="1"/>
  <c r="Q427" i="1"/>
  <c r="W427" i="1"/>
  <c r="P427" i="1"/>
  <c r="V427" i="1"/>
  <c r="U426" i="1"/>
  <c r="I426" i="1"/>
  <c r="AA426" i="1"/>
  <c r="T426" i="1"/>
  <c r="Z426" i="1"/>
  <c r="S426" i="1"/>
  <c r="Y426" i="1"/>
  <c r="R426" i="1"/>
  <c r="X426" i="1"/>
  <c r="Q426" i="1"/>
  <c r="W426" i="1"/>
  <c r="P426" i="1"/>
  <c r="V426" i="1"/>
  <c r="U425" i="1"/>
  <c r="I425" i="1"/>
  <c r="AA425" i="1"/>
  <c r="T425" i="1"/>
  <c r="Z425" i="1"/>
  <c r="S425" i="1"/>
  <c r="Y425" i="1"/>
  <c r="R425" i="1"/>
  <c r="X425" i="1"/>
  <c r="Q425" i="1"/>
  <c r="W425" i="1"/>
  <c r="P425" i="1"/>
  <c r="V425" i="1"/>
  <c r="U561" i="1"/>
  <c r="I561" i="1"/>
  <c r="AA561" i="1"/>
  <c r="T561" i="1"/>
  <c r="Z561" i="1"/>
  <c r="S561" i="1"/>
  <c r="Y561" i="1"/>
  <c r="R561" i="1"/>
  <c r="X561" i="1"/>
  <c r="Q561" i="1"/>
  <c r="W561" i="1"/>
  <c r="P561" i="1"/>
  <c r="V561" i="1"/>
  <c r="U526" i="1"/>
  <c r="I526" i="1"/>
  <c r="AA526" i="1"/>
  <c r="T526" i="1"/>
  <c r="Z526" i="1"/>
  <c r="S526" i="1"/>
  <c r="Y526" i="1"/>
  <c r="R526" i="1"/>
  <c r="X526" i="1"/>
  <c r="Q526" i="1"/>
  <c r="W526" i="1"/>
  <c r="P526" i="1"/>
  <c r="V526" i="1"/>
  <c r="U525" i="1"/>
  <c r="I525" i="1"/>
  <c r="AA525" i="1"/>
  <c r="T525" i="1"/>
  <c r="Z525" i="1"/>
  <c r="S525" i="1"/>
  <c r="Y525" i="1"/>
  <c r="R525" i="1"/>
  <c r="X525" i="1"/>
  <c r="Q525" i="1"/>
  <c r="W525" i="1"/>
  <c r="P525" i="1"/>
  <c r="V525" i="1"/>
  <c r="U524" i="1"/>
  <c r="I524" i="1"/>
  <c r="AA524" i="1"/>
  <c r="T524" i="1"/>
  <c r="Z524" i="1"/>
  <c r="S524" i="1"/>
  <c r="Y524" i="1"/>
  <c r="R524" i="1"/>
  <c r="X524" i="1"/>
  <c r="Q524" i="1"/>
  <c r="W524" i="1"/>
  <c r="P524" i="1"/>
  <c r="V524" i="1"/>
  <c r="U523" i="1"/>
  <c r="I523" i="1"/>
  <c r="AA523" i="1"/>
  <c r="T523" i="1"/>
  <c r="Z523" i="1"/>
  <c r="S523" i="1"/>
  <c r="Y523" i="1"/>
  <c r="R523" i="1"/>
  <c r="X523" i="1"/>
  <c r="Q523" i="1"/>
  <c r="W523" i="1"/>
  <c r="P523" i="1"/>
  <c r="V523" i="1"/>
  <c r="U522" i="1"/>
  <c r="I522" i="1"/>
  <c r="AA522" i="1"/>
  <c r="T522" i="1"/>
  <c r="Z522" i="1"/>
  <c r="S522" i="1"/>
  <c r="Y522" i="1"/>
  <c r="R522" i="1"/>
  <c r="X522" i="1"/>
  <c r="Q522" i="1"/>
  <c r="W522" i="1"/>
  <c r="P522" i="1"/>
  <c r="V522" i="1"/>
  <c r="U521" i="1"/>
  <c r="I521" i="1"/>
  <c r="AA521" i="1"/>
  <c r="T521" i="1"/>
  <c r="Z521" i="1"/>
  <c r="S521" i="1"/>
  <c r="Y521" i="1"/>
  <c r="R521" i="1"/>
  <c r="X521" i="1"/>
  <c r="Q521" i="1"/>
  <c r="W521" i="1"/>
  <c r="P521" i="1"/>
  <c r="V521" i="1"/>
  <c r="U297" i="1"/>
  <c r="I297" i="1"/>
  <c r="AA297" i="1"/>
  <c r="T297" i="1"/>
  <c r="Z297" i="1"/>
  <c r="S297" i="1"/>
  <c r="Y297" i="1"/>
  <c r="R297" i="1"/>
  <c r="X297" i="1"/>
  <c r="Q297" i="1"/>
  <c r="W297" i="1"/>
  <c r="P297" i="1"/>
  <c r="V297" i="1"/>
  <c r="U383" i="1"/>
  <c r="I383" i="1"/>
  <c r="AA383" i="1"/>
  <c r="T383" i="1"/>
  <c r="Z383" i="1"/>
  <c r="S383" i="1"/>
  <c r="Y383" i="1"/>
  <c r="R383" i="1"/>
  <c r="X383" i="1"/>
  <c r="Q383" i="1"/>
  <c r="W383" i="1"/>
  <c r="P383" i="1"/>
  <c r="V383" i="1"/>
  <c r="U285" i="1"/>
  <c r="I285" i="1"/>
  <c r="AA285" i="1"/>
  <c r="T285" i="1"/>
  <c r="Z285" i="1"/>
  <c r="S285" i="1"/>
  <c r="Y285" i="1"/>
  <c r="R285" i="1"/>
  <c r="X285" i="1"/>
  <c r="Q285" i="1"/>
  <c r="W285" i="1"/>
  <c r="P285" i="1"/>
  <c r="V285" i="1"/>
  <c r="U284" i="1"/>
  <c r="I284" i="1"/>
  <c r="AA284" i="1"/>
  <c r="T284" i="1"/>
  <c r="Z284" i="1"/>
  <c r="S284" i="1"/>
  <c r="Y284" i="1"/>
  <c r="R284" i="1"/>
  <c r="X284" i="1"/>
  <c r="Q284" i="1"/>
  <c r="W284" i="1"/>
  <c r="P284" i="1"/>
  <c r="V284" i="1"/>
  <c r="U283" i="1"/>
  <c r="I283" i="1"/>
  <c r="AA283" i="1"/>
  <c r="T283" i="1"/>
  <c r="Z283" i="1"/>
  <c r="S283" i="1"/>
  <c r="Y283" i="1"/>
  <c r="R283" i="1"/>
  <c r="X283" i="1"/>
  <c r="Q283" i="1"/>
  <c r="W283" i="1"/>
  <c r="P283" i="1"/>
  <c r="V283" i="1"/>
  <c r="U519" i="1"/>
  <c r="I519" i="1"/>
  <c r="AA519" i="1"/>
  <c r="T519" i="1"/>
  <c r="Z519" i="1"/>
  <c r="S519" i="1"/>
  <c r="Y519" i="1"/>
  <c r="R519" i="1"/>
  <c r="X519" i="1"/>
  <c r="Q519" i="1"/>
  <c r="W519" i="1"/>
  <c r="P519" i="1"/>
  <c r="V519" i="1"/>
  <c r="U518" i="1"/>
  <c r="I518" i="1"/>
  <c r="AA518" i="1"/>
  <c r="T518" i="1"/>
  <c r="Z518" i="1"/>
  <c r="S518" i="1"/>
  <c r="Y518" i="1"/>
  <c r="R518" i="1"/>
  <c r="X518" i="1"/>
  <c r="Q518" i="1"/>
  <c r="W518" i="1"/>
  <c r="P518" i="1"/>
  <c r="V518" i="1"/>
  <c r="U517" i="1"/>
  <c r="I517" i="1"/>
  <c r="AA517" i="1"/>
  <c r="T517" i="1"/>
  <c r="Z517" i="1"/>
  <c r="S517" i="1"/>
  <c r="Y517" i="1"/>
  <c r="R517" i="1"/>
  <c r="X517" i="1"/>
  <c r="Q517" i="1"/>
  <c r="W517" i="1"/>
  <c r="P517" i="1"/>
  <c r="V517" i="1"/>
  <c r="U516" i="1"/>
  <c r="I516" i="1"/>
  <c r="AA516" i="1"/>
  <c r="T516" i="1"/>
  <c r="Z516" i="1"/>
  <c r="S516" i="1"/>
  <c r="Y516" i="1"/>
  <c r="R516" i="1"/>
  <c r="X516" i="1"/>
  <c r="Q516" i="1"/>
  <c r="W516" i="1"/>
  <c r="P516" i="1"/>
  <c r="V516" i="1"/>
  <c r="U560" i="1"/>
  <c r="I560" i="1"/>
  <c r="AA560" i="1"/>
  <c r="T560" i="1"/>
  <c r="Z560" i="1"/>
  <c r="S560" i="1"/>
  <c r="Y560" i="1"/>
  <c r="R560" i="1"/>
  <c r="X560" i="1"/>
  <c r="Q560" i="1"/>
  <c r="W560" i="1"/>
  <c r="P560" i="1"/>
  <c r="V560" i="1"/>
  <c r="U515" i="1"/>
  <c r="I515" i="1"/>
  <c r="AA515" i="1"/>
  <c r="T515" i="1"/>
  <c r="Z515" i="1"/>
  <c r="S515" i="1"/>
  <c r="Y515" i="1"/>
  <c r="R515" i="1"/>
  <c r="X515" i="1"/>
  <c r="Q515" i="1"/>
  <c r="W515" i="1"/>
  <c r="P515" i="1"/>
  <c r="V515" i="1"/>
  <c r="U514" i="1"/>
  <c r="I514" i="1"/>
  <c r="AA514" i="1"/>
  <c r="T514" i="1"/>
  <c r="Z514" i="1"/>
  <c r="S514" i="1"/>
  <c r="Y514" i="1"/>
  <c r="R514" i="1"/>
  <c r="X514" i="1"/>
  <c r="Q514" i="1"/>
  <c r="W514" i="1"/>
  <c r="P514" i="1"/>
  <c r="V514" i="1"/>
  <c r="U513" i="1"/>
  <c r="I513" i="1"/>
  <c r="AA513" i="1"/>
  <c r="T513" i="1"/>
  <c r="Z513" i="1"/>
  <c r="S513" i="1"/>
  <c r="Y513" i="1"/>
  <c r="R513" i="1"/>
  <c r="X513" i="1"/>
  <c r="Q513" i="1"/>
  <c r="W513" i="1"/>
  <c r="P513" i="1"/>
  <c r="V513" i="1"/>
  <c r="U367" i="1"/>
  <c r="I367" i="1"/>
  <c r="AA367" i="1"/>
  <c r="T367" i="1"/>
  <c r="Z367" i="1"/>
  <c r="S367" i="1"/>
  <c r="Y367" i="1"/>
  <c r="R367" i="1"/>
  <c r="X367" i="1"/>
  <c r="Q367" i="1"/>
  <c r="W367" i="1"/>
  <c r="P367" i="1"/>
  <c r="V367" i="1"/>
  <c r="U366" i="1"/>
  <c r="I366" i="1"/>
  <c r="AA366" i="1"/>
  <c r="T366" i="1"/>
  <c r="Z366" i="1"/>
  <c r="S366" i="1"/>
  <c r="Y366" i="1"/>
  <c r="R366" i="1"/>
  <c r="X366" i="1"/>
  <c r="Q366" i="1"/>
  <c r="W366" i="1"/>
  <c r="P366" i="1"/>
  <c r="V366" i="1"/>
  <c r="U365" i="1"/>
  <c r="I365" i="1"/>
  <c r="AA365" i="1"/>
  <c r="T365" i="1"/>
  <c r="Z365" i="1"/>
  <c r="S365" i="1"/>
  <c r="Y365" i="1"/>
  <c r="R365" i="1"/>
  <c r="X365" i="1"/>
  <c r="Q365" i="1"/>
  <c r="W365" i="1"/>
  <c r="P365" i="1"/>
  <c r="V365" i="1"/>
  <c r="U364" i="1"/>
  <c r="I364" i="1"/>
  <c r="AA364" i="1"/>
  <c r="T364" i="1"/>
  <c r="Z364" i="1"/>
  <c r="S364" i="1"/>
  <c r="Y364" i="1"/>
  <c r="R364" i="1"/>
  <c r="X364" i="1"/>
  <c r="Q364" i="1"/>
  <c r="W364" i="1"/>
  <c r="P364" i="1"/>
  <c r="V364" i="1"/>
  <c r="U363" i="1"/>
  <c r="I363" i="1"/>
  <c r="AA363" i="1"/>
  <c r="T363" i="1"/>
  <c r="Z363" i="1"/>
  <c r="S363" i="1"/>
  <c r="Y363" i="1"/>
  <c r="R363" i="1"/>
  <c r="X363" i="1"/>
  <c r="Q363" i="1"/>
  <c r="W363" i="1"/>
  <c r="P363" i="1"/>
  <c r="V363" i="1"/>
  <c r="U362" i="1"/>
  <c r="I362" i="1"/>
  <c r="AA362" i="1"/>
  <c r="T362" i="1"/>
  <c r="Z362" i="1"/>
  <c r="S362" i="1"/>
  <c r="Y362" i="1"/>
  <c r="R362" i="1"/>
  <c r="X362" i="1"/>
  <c r="Q362" i="1"/>
  <c r="W362" i="1"/>
  <c r="P362" i="1"/>
  <c r="V362" i="1"/>
  <c r="U361" i="1"/>
  <c r="I361" i="1"/>
  <c r="AA361" i="1"/>
  <c r="T361" i="1"/>
  <c r="Z361" i="1"/>
  <c r="S361" i="1"/>
  <c r="Y361" i="1"/>
  <c r="R361" i="1"/>
  <c r="X361" i="1"/>
  <c r="Q361" i="1"/>
  <c r="W361" i="1"/>
  <c r="P361" i="1"/>
  <c r="V361" i="1"/>
  <c r="U360" i="1"/>
  <c r="I360" i="1"/>
  <c r="AA360" i="1"/>
  <c r="T360" i="1"/>
  <c r="Z360" i="1"/>
  <c r="S360" i="1"/>
  <c r="Y360" i="1"/>
  <c r="R360" i="1"/>
  <c r="X360" i="1"/>
  <c r="Q360" i="1"/>
  <c r="W360" i="1"/>
  <c r="P360" i="1"/>
  <c r="V360" i="1"/>
  <c r="U359" i="1"/>
  <c r="I359" i="1"/>
  <c r="AA359" i="1"/>
  <c r="T359" i="1"/>
  <c r="Z359" i="1"/>
  <c r="S359" i="1"/>
  <c r="Y359" i="1"/>
  <c r="R359" i="1"/>
  <c r="X359" i="1"/>
  <c r="Q359" i="1"/>
  <c r="W359" i="1"/>
  <c r="P359" i="1"/>
  <c r="V359" i="1"/>
  <c r="U358" i="1"/>
  <c r="I358" i="1"/>
  <c r="AA358" i="1"/>
  <c r="T358" i="1"/>
  <c r="Z358" i="1"/>
  <c r="S358" i="1"/>
  <c r="Y358" i="1"/>
  <c r="R358" i="1"/>
  <c r="X358" i="1"/>
  <c r="Q358" i="1"/>
  <c r="W358" i="1"/>
  <c r="P358" i="1"/>
  <c r="V358" i="1"/>
  <c r="U357" i="1"/>
  <c r="I357" i="1"/>
  <c r="AA357" i="1"/>
  <c r="T357" i="1"/>
  <c r="Z357" i="1"/>
  <c r="S357" i="1"/>
  <c r="Y357" i="1"/>
  <c r="R357" i="1"/>
  <c r="X357" i="1"/>
  <c r="Q357" i="1"/>
  <c r="W357" i="1"/>
  <c r="P357" i="1"/>
  <c r="V357" i="1"/>
  <c r="U356" i="1"/>
  <c r="I356" i="1"/>
  <c r="AA356" i="1"/>
  <c r="T356" i="1"/>
  <c r="Z356" i="1"/>
  <c r="S356" i="1"/>
  <c r="Y356" i="1"/>
  <c r="R356" i="1"/>
  <c r="X356" i="1"/>
  <c r="Q356" i="1"/>
  <c r="W356" i="1"/>
  <c r="P356" i="1"/>
  <c r="V356" i="1"/>
  <c r="U355" i="1"/>
  <c r="I355" i="1"/>
  <c r="AA355" i="1"/>
  <c r="T355" i="1"/>
  <c r="Z355" i="1"/>
  <c r="S355" i="1"/>
  <c r="Y355" i="1"/>
  <c r="R355" i="1"/>
  <c r="X355" i="1"/>
  <c r="Q355" i="1"/>
  <c r="W355" i="1"/>
  <c r="P355" i="1"/>
  <c r="V355" i="1"/>
  <c r="U354" i="1"/>
  <c r="I354" i="1"/>
  <c r="AA354" i="1"/>
  <c r="T354" i="1"/>
  <c r="Z354" i="1"/>
  <c r="S354" i="1"/>
  <c r="Y354" i="1"/>
  <c r="R354" i="1"/>
  <c r="X354" i="1"/>
  <c r="Q354" i="1"/>
  <c r="W354" i="1"/>
  <c r="P354" i="1"/>
  <c r="V354" i="1"/>
  <c r="U353" i="1"/>
  <c r="I353" i="1"/>
  <c r="AA353" i="1"/>
  <c r="T353" i="1"/>
  <c r="Z353" i="1"/>
  <c r="S353" i="1"/>
  <c r="Y353" i="1"/>
  <c r="R353" i="1"/>
  <c r="X353" i="1"/>
  <c r="Q353" i="1"/>
  <c r="W353" i="1"/>
  <c r="P353" i="1"/>
  <c r="V353" i="1"/>
  <c r="U352" i="1"/>
  <c r="I352" i="1"/>
  <c r="AA352" i="1"/>
  <c r="T352" i="1"/>
  <c r="Z352" i="1"/>
  <c r="S352" i="1"/>
  <c r="Y352" i="1"/>
  <c r="R352" i="1"/>
  <c r="X352" i="1"/>
  <c r="Q352" i="1"/>
  <c r="W352" i="1"/>
  <c r="P352" i="1"/>
  <c r="V352" i="1"/>
  <c r="U351" i="1"/>
  <c r="I351" i="1"/>
  <c r="AA351" i="1"/>
  <c r="T351" i="1"/>
  <c r="Z351" i="1"/>
  <c r="S351" i="1"/>
  <c r="Y351" i="1"/>
  <c r="R351" i="1"/>
  <c r="X351" i="1"/>
  <c r="Q351" i="1"/>
  <c r="W351" i="1"/>
  <c r="P351" i="1"/>
  <c r="V351" i="1"/>
  <c r="U350" i="1"/>
  <c r="I350" i="1"/>
  <c r="AA350" i="1"/>
  <c r="T350" i="1"/>
  <c r="Z350" i="1"/>
  <c r="S350" i="1"/>
  <c r="Y350" i="1"/>
  <c r="R350" i="1"/>
  <c r="X350" i="1"/>
  <c r="Q350" i="1"/>
  <c r="W350" i="1"/>
  <c r="P350" i="1"/>
  <c r="V350" i="1"/>
  <c r="U349" i="1"/>
  <c r="I349" i="1"/>
  <c r="AA349" i="1"/>
  <c r="T349" i="1"/>
  <c r="Z349" i="1"/>
  <c r="S349" i="1"/>
  <c r="Y349" i="1"/>
  <c r="R349" i="1"/>
  <c r="X349" i="1"/>
  <c r="Q349" i="1"/>
  <c r="W349" i="1"/>
  <c r="P349" i="1"/>
  <c r="V349" i="1"/>
  <c r="U371" i="1"/>
  <c r="I371" i="1"/>
  <c r="AA371" i="1"/>
  <c r="T371" i="1"/>
  <c r="Z371" i="1"/>
  <c r="S371" i="1"/>
  <c r="Y371" i="1"/>
  <c r="R371" i="1"/>
  <c r="X371" i="1"/>
  <c r="Q371" i="1"/>
  <c r="W371" i="1"/>
  <c r="P371" i="1"/>
  <c r="V371" i="1"/>
  <c r="U408" i="1"/>
  <c r="I408" i="1"/>
  <c r="AA408" i="1"/>
  <c r="T408" i="1"/>
  <c r="Z408" i="1"/>
  <c r="S408" i="1"/>
  <c r="Y408" i="1"/>
  <c r="R408" i="1"/>
  <c r="X408" i="1"/>
  <c r="Q408" i="1"/>
  <c r="W408" i="1"/>
  <c r="P408" i="1"/>
  <c r="V408" i="1"/>
  <c r="U387" i="1"/>
  <c r="I387" i="1"/>
  <c r="AA387" i="1"/>
  <c r="T387" i="1"/>
  <c r="Z387" i="1"/>
  <c r="S387" i="1"/>
  <c r="Y387" i="1"/>
  <c r="R387" i="1"/>
  <c r="X387" i="1"/>
  <c r="Q387" i="1"/>
  <c r="W387" i="1"/>
  <c r="P387" i="1"/>
  <c r="V387" i="1"/>
  <c r="U198" i="1"/>
  <c r="I198" i="1"/>
  <c r="AA198" i="1"/>
  <c r="T198" i="1"/>
  <c r="Z198" i="1"/>
  <c r="S198" i="1"/>
  <c r="Y198" i="1"/>
  <c r="R198" i="1"/>
  <c r="X198" i="1"/>
  <c r="Q198" i="1"/>
  <c r="W198" i="1"/>
  <c r="P198" i="1"/>
  <c r="V198" i="1"/>
  <c r="U197" i="1"/>
  <c r="I197" i="1"/>
  <c r="AA197" i="1"/>
  <c r="T197" i="1"/>
  <c r="Z197" i="1"/>
  <c r="S197" i="1"/>
  <c r="Y197" i="1"/>
  <c r="R197" i="1"/>
  <c r="X197" i="1"/>
  <c r="Q197" i="1"/>
  <c r="W197" i="1"/>
  <c r="P197" i="1"/>
  <c r="V197" i="1"/>
  <c r="U199" i="1"/>
  <c r="I199" i="1"/>
  <c r="AA199" i="1"/>
  <c r="T199" i="1"/>
  <c r="Z199" i="1"/>
  <c r="S199" i="1"/>
  <c r="Y199" i="1"/>
  <c r="R199" i="1"/>
  <c r="X199" i="1"/>
  <c r="Q199" i="1"/>
  <c r="W199" i="1"/>
  <c r="P199" i="1"/>
  <c r="V199" i="1"/>
  <c r="U123" i="1"/>
  <c r="I123" i="1"/>
  <c r="AA123" i="1"/>
  <c r="T123" i="1"/>
  <c r="Z123" i="1"/>
  <c r="S123" i="1"/>
  <c r="Y123" i="1"/>
  <c r="R123" i="1"/>
  <c r="X123" i="1"/>
  <c r="Q123" i="1"/>
  <c r="W123" i="1"/>
  <c r="P123" i="1"/>
  <c r="V123" i="1"/>
  <c r="U267" i="1"/>
  <c r="I267" i="1"/>
  <c r="AA267" i="1"/>
  <c r="T267" i="1"/>
  <c r="Z267" i="1"/>
  <c r="S267" i="1"/>
  <c r="Y267" i="1"/>
  <c r="R267" i="1"/>
  <c r="X267" i="1"/>
  <c r="Q267" i="1"/>
  <c r="W267" i="1"/>
  <c r="P267" i="1"/>
  <c r="V267" i="1"/>
  <c r="U266" i="1"/>
  <c r="I266" i="1"/>
  <c r="AA266" i="1"/>
  <c r="T266" i="1"/>
  <c r="Z266" i="1"/>
  <c r="S266" i="1"/>
  <c r="Y266" i="1"/>
  <c r="R266" i="1"/>
  <c r="X266" i="1"/>
  <c r="Q266" i="1"/>
  <c r="W266" i="1"/>
  <c r="P266" i="1"/>
  <c r="V266" i="1"/>
  <c r="U265" i="1"/>
  <c r="I265" i="1"/>
  <c r="AA265" i="1"/>
  <c r="T265" i="1"/>
  <c r="Z265" i="1"/>
  <c r="S265" i="1"/>
  <c r="Y265" i="1"/>
  <c r="R265" i="1"/>
  <c r="X265" i="1"/>
  <c r="Q265" i="1"/>
  <c r="W265" i="1"/>
  <c r="P265" i="1"/>
  <c r="V265" i="1"/>
  <c r="U302" i="1"/>
  <c r="I302" i="1"/>
  <c r="AA302" i="1"/>
  <c r="T302" i="1"/>
  <c r="Z302" i="1"/>
  <c r="S302" i="1"/>
  <c r="Y302" i="1"/>
  <c r="R302" i="1"/>
  <c r="X302" i="1"/>
  <c r="Q302" i="1"/>
  <c r="W302" i="1"/>
  <c r="P302" i="1"/>
  <c r="V302" i="1"/>
  <c r="U287" i="1"/>
  <c r="I287" i="1"/>
  <c r="AA287" i="1"/>
  <c r="T287" i="1"/>
  <c r="Z287" i="1"/>
  <c r="S287" i="1"/>
  <c r="Y287" i="1"/>
  <c r="R287" i="1"/>
  <c r="X287" i="1"/>
  <c r="Q287" i="1"/>
  <c r="W287" i="1"/>
  <c r="P287" i="1"/>
  <c r="V287" i="1"/>
  <c r="U119" i="1"/>
  <c r="I119" i="1"/>
  <c r="AA119" i="1"/>
  <c r="T119" i="1"/>
  <c r="Z119" i="1"/>
  <c r="S119" i="1"/>
  <c r="Y119" i="1"/>
  <c r="R119" i="1"/>
  <c r="X119" i="1"/>
  <c r="Q119" i="1"/>
  <c r="W119" i="1"/>
  <c r="P119" i="1"/>
  <c r="V119" i="1"/>
  <c r="U274" i="1"/>
  <c r="I274" i="1"/>
  <c r="AA274" i="1"/>
  <c r="T274" i="1"/>
  <c r="Z274" i="1"/>
  <c r="S274" i="1"/>
  <c r="Y274" i="1"/>
  <c r="R274" i="1"/>
  <c r="X274" i="1"/>
  <c r="Q274" i="1"/>
  <c r="W274" i="1"/>
  <c r="P274" i="1"/>
  <c r="V274" i="1"/>
  <c r="U227" i="1"/>
  <c r="I227" i="1"/>
  <c r="AA227" i="1"/>
  <c r="T227" i="1"/>
  <c r="Z227" i="1"/>
  <c r="S227" i="1"/>
  <c r="Y227" i="1"/>
  <c r="R227" i="1"/>
  <c r="X227" i="1"/>
  <c r="Q227" i="1"/>
  <c r="W227" i="1"/>
  <c r="P227" i="1"/>
  <c r="V227" i="1"/>
  <c r="U118" i="1"/>
  <c r="I118" i="1"/>
  <c r="AA118" i="1"/>
  <c r="T118" i="1"/>
  <c r="Z118" i="1"/>
  <c r="S118" i="1"/>
  <c r="Y118" i="1"/>
  <c r="R118" i="1"/>
  <c r="X118" i="1"/>
  <c r="Q118" i="1"/>
  <c r="W118" i="1"/>
  <c r="P118" i="1"/>
  <c r="V118" i="1"/>
  <c r="U298" i="1"/>
  <c r="I298" i="1"/>
  <c r="AA298" i="1"/>
  <c r="T298" i="1"/>
  <c r="Z298" i="1"/>
  <c r="S298" i="1"/>
  <c r="Y298" i="1"/>
  <c r="R298" i="1"/>
  <c r="X298" i="1"/>
  <c r="Q298" i="1"/>
  <c r="W298" i="1"/>
  <c r="P298" i="1"/>
  <c r="V298" i="1"/>
  <c r="U294" i="1"/>
  <c r="I294" i="1"/>
  <c r="AA294" i="1"/>
  <c r="T294" i="1"/>
  <c r="Z294" i="1"/>
  <c r="S294" i="1"/>
  <c r="Y294" i="1"/>
  <c r="R294" i="1"/>
  <c r="X294" i="1"/>
  <c r="Q294" i="1"/>
  <c r="W294" i="1"/>
  <c r="P294" i="1"/>
  <c r="V294" i="1"/>
  <c r="U164" i="1"/>
  <c r="I164" i="1"/>
  <c r="AA164" i="1"/>
  <c r="T164" i="1"/>
  <c r="Z164" i="1"/>
  <c r="S164" i="1"/>
  <c r="Y164" i="1"/>
  <c r="R164" i="1"/>
  <c r="X164" i="1"/>
  <c r="Q164" i="1"/>
  <c r="W164" i="1"/>
  <c r="P164" i="1"/>
  <c r="V164" i="1"/>
  <c r="U386" i="1"/>
  <c r="I386" i="1"/>
  <c r="AA386" i="1"/>
  <c r="T386" i="1"/>
  <c r="Z386" i="1"/>
  <c r="S386" i="1"/>
  <c r="Y386" i="1"/>
  <c r="R386" i="1"/>
  <c r="X386" i="1"/>
  <c r="Q386" i="1"/>
  <c r="W386" i="1"/>
  <c r="P386" i="1"/>
  <c r="V386" i="1"/>
  <c r="U348" i="1"/>
  <c r="I348" i="1"/>
  <c r="AA348" i="1"/>
  <c r="T348" i="1"/>
  <c r="Z348" i="1"/>
  <c r="S348" i="1"/>
  <c r="Y348" i="1"/>
  <c r="R348" i="1"/>
  <c r="X348" i="1"/>
  <c r="Q348" i="1"/>
  <c r="W348" i="1"/>
  <c r="P348" i="1"/>
  <c r="V348" i="1"/>
  <c r="U347" i="1"/>
  <c r="I347" i="1"/>
  <c r="AA347" i="1"/>
  <c r="T347" i="1"/>
  <c r="Z347" i="1"/>
  <c r="S347" i="1"/>
  <c r="Y347" i="1"/>
  <c r="R347" i="1"/>
  <c r="X347" i="1"/>
  <c r="Q347" i="1"/>
  <c r="W347" i="1"/>
  <c r="P347" i="1"/>
  <c r="V347" i="1"/>
  <c r="U222" i="1"/>
  <c r="I222" i="1"/>
  <c r="AA222" i="1"/>
  <c r="T222" i="1"/>
  <c r="Z222" i="1"/>
  <c r="S222" i="1"/>
  <c r="Y222" i="1"/>
  <c r="R222" i="1"/>
  <c r="X222" i="1"/>
  <c r="Q222" i="1"/>
  <c r="W222" i="1"/>
  <c r="P222" i="1"/>
  <c r="V222" i="1"/>
  <c r="U220" i="1"/>
  <c r="I220" i="1"/>
  <c r="AA220" i="1"/>
  <c r="T220" i="1"/>
  <c r="Z220" i="1"/>
  <c r="S220" i="1"/>
  <c r="Y220" i="1"/>
  <c r="R220" i="1"/>
  <c r="X220" i="1"/>
  <c r="Q220" i="1"/>
  <c r="W220" i="1"/>
  <c r="P220" i="1"/>
  <c r="V220" i="1"/>
  <c r="U369" i="1"/>
  <c r="I369" i="1"/>
  <c r="AA369" i="1"/>
  <c r="T369" i="1"/>
  <c r="Z369" i="1"/>
  <c r="S369" i="1"/>
  <c r="Y369" i="1"/>
  <c r="R369" i="1"/>
  <c r="X369" i="1"/>
  <c r="Q369" i="1"/>
  <c r="W369" i="1"/>
  <c r="P369" i="1"/>
  <c r="V369" i="1"/>
  <c r="U286" i="1"/>
  <c r="I286" i="1"/>
  <c r="AA286" i="1"/>
  <c r="T286" i="1"/>
  <c r="Z286" i="1"/>
  <c r="S286" i="1"/>
  <c r="Y286" i="1"/>
  <c r="R286" i="1"/>
  <c r="X286" i="1"/>
  <c r="Q286" i="1"/>
  <c r="W286" i="1"/>
  <c r="P286" i="1"/>
  <c r="V286" i="1"/>
  <c r="U186" i="1"/>
  <c r="I186" i="1"/>
  <c r="AA186" i="1"/>
  <c r="T186" i="1"/>
  <c r="Z186" i="1"/>
  <c r="S186" i="1"/>
  <c r="Y186" i="1"/>
  <c r="R186" i="1"/>
  <c r="X186" i="1"/>
  <c r="Q186" i="1"/>
  <c r="W186" i="1"/>
  <c r="P186" i="1"/>
  <c r="V186" i="1"/>
  <c r="U264" i="1"/>
  <c r="I264" i="1"/>
  <c r="AA264" i="1"/>
  <c r="T264" i="1"/>
  <c r="Z264" i="1"/>
  <c r="S264" i="1"/>
  <c r="Y264" i="1"/>
  <c r="R264" i="1"/>
  <c r="X264" i="1"/>
  <c r="Q264" i="1"/>
  <c r="W264" i="1"/>
  <c r="P264" i="1"/>
  <c r="V264" i="1"/>
  <c r="U273" i="1"/>
  <c r="I273" i="1"/>
  <c r="AA273" i="1"/>
  <c r="T273" i="1"/>
  <c r="Z273" i="1"/>
  <c r="S273" i="1"/>
  <c r="Y273" i="1"/>
  <c r="R273" i="1"/>
  <c r="X273" i="1"/>
  <c r="Q273" i="1"/>
  <c r="W273" i="1"/>
  <c r="P273" i="1"/>
  <c r="V273" i="1"/>
  <c r="U125" i="1"/>
  <c r="I125" i="1"/>
  <c r="AA125" i="1"/>
  <c r="T125" i="1"/>
  <c r="Z125" i="1"/>
  <c r="S125" i="1"/>
  <c r="Y125" i="1"/>
  <c r="R125" i="1"/>
  <c r="X125" i="1"/>
  <c r="Q125" i="1"/>
  <c r="W125" i="1"/>
  <c r="P125" i="1"/>
  <c r="V125" i="1"/>
  <c r="U20" i="1"/>
  <c r="I20" i="1"/>
  <c r="AA20" i="1"/>
  <c r="T20" i="1"/>
  <c r="Z20" i="1"/>
  <c r="S20" i="1"/>
  <c r="Y20" i="1"/>
  <c r="R20" i="1"/>
  <c r="X20" i="1"/>
  <c r="Q20" i="1"/>
  <c r="W20" i="1"/>
  <c r="P20" i="1"/>
  <c r="V20" i="1"/>
  <c r="U230" i="1"/>
  <c r="I230" i="1"/>
  <c r="AA230" i="1"/>
  <c r="T230" i="1"/>
  <c r="Z230" i="1"/>
  <c r="S230" i="1"/>
  <c r="Y230" i="1"/>
  <c r="R230" i="1"/>
  <c r="X230" i="1"/>
  <c r="Q230" i="1"/>
  <c r="W230" i="1"/>
  <c r="P230" i="1"/>
  <c r="V230" i="1"/>
  <c r="U67" i="1"/>
  <c r="I67" i="1"/>
  <c r="AA67" i="1"/>
  <c r="T67" i="1"/>
  <c r="Z67" i="1"/>
  <c r="S67" i="1"/>
  <c r="Y67" i="1"/>
  <c r="R67" i="1"/>
  <c r="X67" i="1"/>
  <c r="Q67" i="1"/>
  <c r="W67" i="1"/>
  <c r="P67" i="1"/>
  <c r="V67" i="1"/>
  <c r="U193" i="1"/>
  <c r="I193" i="1"/>
  <c r="AA193" i="1"/>
  <c r="T193" i="1"/>
  <c r="Z193" i="1"/>
  <c r="S193" i="1"/>
  <c r="Y193" i="1"/>
  <c r="R193" i="1"/>
  <c r="X193" i="1"/>
  <c r="Q193" i="1"/>
  <c r="W193" i="1"/>
  <c r="P193" i="1"/>
  <c r="V193" i="1"/>
  <c r="U140" i="1"/>
  <c r="I140" i="1"/>
  <c r="AA140" i="1"/>
  <c r="T140" i="1"/>
  <c r="Z140" i="1"/>
  <c r="S140" i="1"/>
  <c r="Y140" i="1"/>
  <c r="R140" i="1"/>
  <c r="X140" i="1"/>
  <c r="Q140" i="1"/>
  <c r="W140" i="1"/>
  <c r="P140" i="1"/>
  <c r="V140" i="1"/>
  <c r="U120" i="1"/>
  <c r="I120" i="1"/>
  <c r="AA120" i="1"/>
  <c r="T120" i="1"/>
  <c r="Z120" i="1"/>
  <c r="S120" i="1"/>
  <c r="Y120" i="1"/>
  <c r="R120" i="1"/>
  <c r="X120" i="1"/>
  <c r="Q120" i="1"/>
  <c r="W120" i="1"/>
  <c r="P120" i="1"/>
  <c r="V120" i="1"/>
  <c r="U346" i="1"/>
  <c r="I346" i="1"/>
  <c r="AA346" i="1"/>
  <c r="T346" i="1"/>
  <c r="Z346" i="1"/>
  <c r="S346" i="1"/>
  <c r="Y346" i="1"/>
  <c r="R346" i="1"/>
  <c r="X346" i="1"/>
  <c r="Q346" i="1"/>
  <c r="W346" i="1"/>
  <c r="P346" i="1"/>
  <c r="V346" i="1"/>
  <c r="U345" i="1"/>
  <c r="I345" i="1"/>
  <c r="AA345" i="1"/>
  <c r="T345" i="1"/>
  <c r="Z345" i="1"/>
  <c r="S345" i="1"/>
  <c r="Y345" i="1"/>
  <c r="R345" i="1"/>
  <c r="X345" i="1"/>
  <c r="Q345" i="1"/>
  <c r="W345" i="1"/>
  <c r="P345" i="1"/>
  <c r="V345" i="1"/>
  <c r="U344" i="1"/>
  <c r="I344" i="1"/>
  <c r="AA344" i="1"/>
  <c r="T344" i="1"/>
  <c r="Z344" i="1"/>
  <c r="S344" i="1"/>
  <c r="Y344" i="1"/>
  <c r="R344" i="1"/>
  <c r="X344" i="1"/>
  <c r="Q344" i="1"/>
  <c r="W344" i="1"/>
  <c r="P344" i="1"/>
  <c r="V344" i="1"/>
  <c r="U343" i="1"/>
  <c r="I343" i="1"/>
  <c r="AA343" i="1"/>
  <c r="T343" i="1"/>
  <c r="Z343" i="1"/>
  <c r="S343" i="1"/>
  <c r="Y343" i="1"/>
  <c r="R343" i="1"/>
  <c r="X343" i="1"/>
  <c r="Q343" i="1"/>
  <c r="W343" i="1"/>
  <c r="P343" i="1"/>
  <c r="V343" i="1"/>
  <c r="U342" i="1"/>
  <c r="I342" i="1"/>
  <c r="AA342" i="1"/>
  <c r="T342" i="1"/>
  <c r="Z342" i="1"/>
  <c r="S342" i="1"/>
  <c r="Y342" i="1"/>
  <c r="R342" i="1"/>
  <c r="X342" i="1"/>
  <c r="Q342" i="1"/>
  <c r="W342" i="1"/>
  <c r="P342" i="1"/>
  <c r="V342" i="1"/>
  <c r="U341" i="1"/>
  <c r="I341" i="1"/>
  <c r="AA341" i="1"/>
  <c r="T341" i="1"/>
  <c r="Z341" i="1"/>
  <c r="S341" i="1"/>
  <c r="Y341" i="1"/>
  <c r="R341" i="1"/>
  <c r="X341" i="1"/>
  <c r="Q341" i="1"/>
  <c r="W341" i="1"/>
  <c r="P341" i="1"/>
  <c r="V341" i="1"/>
  <c r="U340" i="1"/>
  <c r="I340" i="1"/>
  <c r="AA340" i="1"/>
  <c r="T340" i="1"/>
  <c r="Z340" i="1"/>
  <c r="S340" i="1"/>
  <c r="Y340" i="1"/>
  <c r="R340" i="1"/>
  <c r="X340" i="1"/>
  <c r="Q340" i="1"/>
  <c r="W340" i="1"/>
  <c r="P340" i="1"/>
  <c r="V340" i="1"/>
  <c r="U339" i="1"/>
  <c r="I339" i="1"/>
  <c r="AA339" i="1"/>
  <c r="T339" i="1"/>
  <c r="Z339" i="1"/>
  <c r="S339" i="1"/>
  <c r="Y339" i="1"/>
  <c r="R339" i="1"/>
  <c r="X339" i="1"/>
  <c r="Q339" i="1"/>
  <c r="W339" i="1"/>
  <c r="P339" i="1"/>
  <c r="V339" i="1"/>
  <c r="U338" i="1"/>
  <c r="I338" i="1"/>
  <c r="AA338" i="1"/>
  <c r="T338" i="1"/>
  <c r="Z338" i="1"/>
  <c r="S338" i="1"/>
  <c r="Y338" i="1"/>
  <c r="R338" i="1"/>
  <c r="X338" i="1"/>
  <c r="Q338" i="1"/>
  <c r="W338" i="1"/>
  <c r="P338" i="1"/>
  <c r="V338" i="1"/>
  <c r="U337" i="1"/>
  <c r="I337" i="1"/>
  <c r="AA337" i="1"/>
  <c r="T337" i="1"/>
  <c r="Z337" i="1"/>
  <c r="S337" i="1"/>
  <c r="Y337" i="1"/>
  <c r="R337" i="1"/>
  <c r="X337" i="1"/>
  <c r="Q337" i="1"/>
  <c r="W337" i="1"/>
  <c r="P337" i="1"/>
  <c r="V337" i="1"/>
  <c r="U336" i="1"/>
  <c r="I336" i="1"/>
  <c r="AA336" i="1"/>
  <c r="T336" i="1"/>
  <c r="Z336" i="1"/>
  <c r="S336" i="1"/>
  <c r="Y336" i="1"/>
  <c r="R336" i="1"/>
  <c r="X336" i="1"/>
  <c r="Q336" i="1"/>
  <c r="W336" i="1"/>
  <c r="P336" i="1"/>
  <c r="V336" i="1"/>
  <c r="U335" i="1"/>
  <c r="I335" i="1"/>
  <c r="AA335" i="1"/>
  <c r="T335" i="1"/>
  <c r="Z335" i="1"/>
  <c r="S335" i="1"/>
  <c r="Y335" i="1"/>
  <c r="R335" i="1"/>
  <c r="X335" i="1"/>
  <c r="Q335" i="1"/>
  <c r="W335" i="1"/>
  <c r="P335" i="1"/>
  <c r="V335" i="1"/>
  <c r="U189" i="1"/>
  <c r="I189" i="1"/>
  <c r="AA189" i="1"/>
  <c r="T189" i="1"/>
  <c r="Z189" i="1"/>
  <c r="S189" i="1"/>
  <c r="Y189" i="1"/>
  <c r="R189" i="1"/>
  <c r="X189" i="1"/>
  <c r="Q189" i="1"/>
  <c r="W189" i="1"/>
  <c r="P189" i="1"/>
  <c r="V189" i="1"/>
  <c r="U188" i="1"/>
  <c r="I188" i="1"/>
  <c r="AA188" i="1"/>
  <c r="T188" i="1"/>
  <c r="Z188" i="1"/>
  <c r="S188" i="1"/>
  <c r="Y188" i="1"/>
  <c r="R188" i="1"/>
  <c r="X188" i="1"/>
  <c r="Q188" i="1"/>
  <c r="W188" i="1"/>
  <c r="P188" i="1"/>
  <c r="V188" i="1"/>
  <c r="U185" i="1"/>
  <c r="I185" i="1"/>
  <c r="AA185" i="1"/>
  <c r="T185" i="1"/>
  <c r="Z185" i="1"/>
  <c r="S185" i="1"/>
  <c r="Y185" i="1"/>
  <c r="R185" i="1"/>
  <c r="X185" i="1"/>
  <c r="Q185" i="1"/>
  <c r="W185" i="1"/>
  <c r="P185" i="1"/>
  <c r="V185" i="1"/>
  <c r="U334" i="1"/>
  <c r="I334" i="1"/>
  <c r="AA334" i="1"/>
  <c r="T334" i="1"/>
  <c r="Z334" i="1"/>
  <c r="S334" i="1"/>
  <c r="Y334" i="1"/>
  <c r="R334" i="1"/>
  <c r="X334" i="1"/>
  <c r="Q334" i="1"/>
  <c r="W334" i="1"/>
  <c r="P334" i="1"/>
  <c r="V334" i="1"/>
  <c r="U333" i="1"/>
  <c r="I333" i="1"/>
  <c r="AA333" i="1"/>
  <c r="T333" i="1"/>
  <c r="Z333" i="1"/>
  <c r="S333" i="1"/>
  <c r="Y333" i="1"/>
  <c r="R333" i="1"/>
  <c r="X333" i="1"/>
  <c r="Q333" i="1"/>
  <c r="W333" i="1"/>
  <c r="P333" i="1"/>
  <c r="V333" i="1"/>
  <c r="U332" i="1"/>
  <c r="I332" i="1"/>
  <c r="AA332" i="1"/>
  <c r="T332" i="1"/>
  <c r="Z332" i="1"/>
  <c r="S332" i="1"/>
  <c r="Y332" i="1"/>
  <c r="R332" i="1"/>
  <c r="X332" i="1"/>
  <c r="Q332" i="1"/>
  <c r="W332" i="1"/>
  <c r="P332" i="1"/>
  <c r="V332" i="1"/>
  <c r="U331" i="1"/>
  <c r="I331" i="1"/>
  <c r="AA331" i="1"/>
  <c r="T331" i="1"/>
  <c r="Z331" i="1"/>
  <c r="S331" i="1"/>
  <c r="Y331" i="1"/>
  <c r="R331" i="1"/>
  <c r="X331" i="1"/>
  <c r="Q331" i="1"/>
  <c r="W331" i="1"/>
  <c r="P331" i="1"/>
  <c r="V331" i="1"/>
  <c r="U330" i="1"/>
  <c r="I330" i="1"/>
  <c r="AA330" i="1"/>
  <c r="T330" i="1"/>
  <c r="Z330" i="1"/>
  <c r="S330" i="1"/>
  <c r="Y330" i="1"/>
  <c r="R330" i="1"/>
  <c r="X330" i="1"/>
  <c r="Q330" i="1"/>
  <c r="W330" i="1"/>
  <c r="P330" i="1"/>
  <c r="V330" i="1"/>
  <c r="U329" i="1"/>
  <c r="I329" i="1"/>
  <c r="AA329" i="1"/>
  <c r="T329" i="1"/>
  <c r="Z329" i="1"/>
  <c r="S329" i="1"/>
  <c r="Y329" i="1"/>
  <c r="R329" i="1"/>
  <c r="X329" i="1"/>
  <c r="Q329" i="1"/>
  <c r="W329" i="1"/>
  <c r="P329" i="1"/>
  <c r="V329" i="1"/>
  <c r="U328" i="1"/>
  <c r="I328" i="1"/>
  <c r="AA328" i="1"/>
  <c r="T328" i="1"/>
  <c r="Z328" i="1"/>
  <c r="S328" i="1"/>
  <c r="Y328" i="1"/>
  <c r="R328" i="1"/>
  <c r="X328" i="1"/>
  <c r="Q328" i="1"/>
  <c r="W328" i="1"/>
  <c r="P328" i="1"/>
  <c r="V328" i="1"/>
  <c r="U327" i="1"/>
  <c r="I327" i="1"/>
  <c r="AA327" i="1"/>
  <c r="T327" i="1"/>
  <c r="Z327" i="1"/>
  <c r="S327" i="1"/>
  <c r="Y327" i="1"/>
  <c r="R327" i="1"/>
  <c r="X327" i="1"/>
  <c r="Q327" i="1"/>
  <c r="W327" i="1"/>
  <c r="P327" i="1"/>
  <c r="V327" i="1"/>
  <c r="U326" i="1"/>
  <c r="I326" i="1"/>
  <c r="AA326" i="1"/>
  <c r="T326" i="1"/>
  <c r="Z326" i="1"/>
  <c r="S326" i="1"/>
  <c r="Y326" i="1"/>
  <c r="R326" i="1"/>
  <c r="X326" i="1"/>
  <c r="Q326" i="1"/>
  <c r="W326" i="1"/>
  <c r="P326" i="1"/>
  <c r="V326" i="1"/>
  <c r="U325" i="1"/>
  <c r="I325" i="1"/>
  <c r="AA325" i="1"/>
  <c r="T325" i="1"/>
  <c r="Z325" i="1"/>
  <c r="S325" i="1"/>
  <c r="Y325" i="1"/>
  <c r="R325" i="1"/>
  <c r="X325" i="1"/>
  <c r="Q325" i="1"/>
  <c r="W325" i="1"/>
  <c r="P325" i="1"/>
  <c r="V325" i="1"/>
  <c r="U324" i="1"/>
  <c r="I324" i="1"/>
  <c r="AA324" i="1"/>
  <c r="T324" i="1"/>
  <c r="Z324" i="1"/>
  <c r="S324" i="1"/>
  <c r="Y324" i="1"/>
  <c r="R324" i="1"/>
  <c r="X324" i="1"/>
  <c r="Q324" i="1"/>
  <c r="W324" i="1"/>
  <c r="P324" i="1"/>
  <c r="V324" i="1"/>
  <c r="U323" i="1"/>
  <c r="I323" i="1"/>
  <c r="AA323" i="1"/>
  <c r="T323" i="1"/>
  <c r="Z323" i="1"/>
  <c r="S323" i="1"/>
  <c r="Y323" i="1"/>
  <c r="R323" i="1"/>
  <c r="X323" i="1"/>
  <c r="Q323" i="1"/>
  <c r="W323" i="1"/>
  <c r="P323" i="1"/>
  <c r="V323" i="1"/>
  <c r="U322" i="1"/>
  <c r="I322" i="1"/>
  <c r="AA322" i="1"/>
  <c r="T322" i="1"/>
  <c r="Z322" i="1"/>
  <c r="S322" i="1"/>
  <c r="Y322" i="1"/>
  <c r="R322" i="1"/>
  <c r="X322" i="1"/>
  <c r="Q322" i="1"/>
  <c r="W322" i="1"/>
  <c r="P322" i="1"/>
  <c r="V322" i="1"/>
  <c r="U321" i="1"/>
  <c r="I321" i="1"/>
  <c r="AA321" i="1"/>
  <c r="T321" i="1"/>
  <c r="Z321" i="1"/>
  <c r="S321" i="1"/>
  <c r="Y321" i="1"/>
  <c r="R321" i="1"/>
  <c r="X321" i="1"/>
  <c r="Q321" i="1"/>
  <c r="W321" i="1"/>
  <c r="P321" i="1"/>
  <c r="V321" i="1"/>
  <c r="U320" i="1"/>
  <c r="I320" i="1"/>
  <c r="AA320" i="1"/>
  <c r="T320" i="1"/>
  <c r="Z320" i="1"/>
  <c r="S320" i="1"/>
  <c r="Y320" i="1"/>
  <c r="R320" i="1"/>
  <c r="X320" i="1"/>
  <c r="Q320" i="1"/>
  <c r="W320" i="1"/>
  <c r="P320" i="1"/>
  <c r="V320" i="1"/>
  <c r="U319" i="1"/>
  <c r="I319" i="1"/>
  <c r="AA319" i="1"/>
  <c r="T319" i="1"/>
  <c r="Z319" i="1"/>
  <c r="S319" i="1"/>
  <c r="Y319" i="1"/>
  <c r="R319" i="1"/>
  <c r="X319" i="1"/>
  <c r="Q319" i="1"/>
  <c r="W319" i="1"/>
  <c r="P319" i="1"/>
  <c r="V319" i="1"/>
  <c r="U318" i="1"/>
  <c r="I318" i="1"/>
  <c r="AA318" i="1"/>
  <c r="T318" i="1"/>
  <c r="Z318" i="1"/>
  <c r="S318" i="1"/>
  <c r="Y318" i="1"/>
  <c r="R318" i="1"/>
  <c r="X318" i="1"/>
  <c r="Q318" i="1"/>
  <c r="W318" i="1"/>
  <c r="P318" i="1"/>
  <c r="V318" i="1"/>
  <c r="U317" i="1"/>
  <c r="I317" i="1"/>
  <c r="AA317" i="1"/>
  <c r="T317" i="1"/>
  <c r="Z317" i="1"/>
  <c r="S317" i="1"/>
  <c r="Y317" i="1"/>
  <c r="R317" i="1"/>
  <c r="X317" i="1"/>
  <c r="Q317" i="1"/>
  <c r="W317" i="1"/>
  <c r="P317" i="1"/>
  <c r="V317" i="1"/>
  <c r="U316" i="1"/>
  <c r="I316" i="1"/>
  <c r="AA316" i="1"/>
  <c r="T316" i="1"/>
  <c r="Z316" i="1"/>
  <c r="S316" i="1"/>
  <c r="Y316" i="1"/>
  <c r="R316" i="1"/>
  <c r="X316" i="1"/>
  <c r="Q316" i="1"/>
  <c r="W316" i="1"/>
  <c r="P316" i="1"/>
  <c r="V316" i="1"/>
  <c r="U315" i="1"/>
  <c r="I315" i="1"/>
  <c r="AA315" i="1"/>
  <c r="T315" i="1"/>
  <c r="Z315" i="1"/>
  <c r="S315" i="1"/>
  <c r="Y315" i="1"/>
  <c r="R315" i="1"/>
  <c r="X315" i="1"/>
  <c r="Q315" i="1"/>
  <c r="W315" i="1"/>
  <c r="P315" i="1"/>
  <c r="V315" i="1"/>
  <c r="U314" i="1"/>
  <c r="I314" i="1"/>
  <c r="AA314" i="1"/>
  <c r="T314" i="1"/>
  <c r="Z314" i="1"/>
  <c r="S314" i="1"/>
  <c r="Y314" i="1"/>
  <c r="R314" i="1"/>
  <c r="X314" i="1"/>
  <c r="Q314" i="1"/>
  <c r="W314" i="1"/>
  <c r="P314" i="1"/>
  <c r="V314" i="1"/>
  <c r="U313" i="1"/>
  <c r="I313" i="1"/>
  <c r="AA313" i="1"/>
  <c r="T313" i="1"/>
  <c r="Z313" i="1"/>
  <c r="S313" i="1"/>
  <c r="Y313" i="1"/>
  <c r="R313" i="1"/>
  <c r="X313" i="1"/>
  <c r="Q313" i="1"/>
  <c r="W313" i="1"/>
  <c r="P313" i="1"/>
  <c r="V313" i="1"/>
  <c r="U312" i="1"/>
  <c r="I312" i="1"/>
  <c r="AA312" i="1"/>
  <c r="T312" i="1"/>
  <c r="Z312" i="1"/>
  <c r="S312" i="1"/>
  <c r="Y312" i="1"/>
  <c r="R312" i="1"/>
  <c r="X312" i="1"/>
  <c r="Q312" i="1"/>
  <c r="W312" i="1"/>
  <c r="P312" i="1"/>
  <c r="V312" i="1"/>
  <c r="U311" i="1"/>
  <c r="I311" i="1"/>
  <c r="AA311" i="1"/>
  <c r="T311" i="1"/>
  <c r="Z311" i="1"/>
  <c r="S311" i="1"/>
  <c r="Y311" i="1"/>
  <c r="R311" i="1"/>
  <c r="X311" i="1"/>
  <c r="Q311" i="1"/>
  <c r="W311" i="1"/>
  <c r="P311" i="1"/>
  <c r="V311" i="1"/>
  <c r="U310" i="1"/>
  <c r="I310" i="1"/>
  <c r="AA310" i="1"/>
  <c r="T310" i="1"/>
  <c r="Z310" i="1"/>
  <c r="S310" i="1"/>
  <c r="Y310" i="1"/>
  <c r="R310" i="1"/>
  <c r="X310" i="1"/>
  <c r="Q310" i="1"/>
  <c r="W310" i="1"/>
  <c r="P310" i="1"/>
  <c r="V310" i="1"/>
  <c r="U309" i="1"/>
  <c r="I309" i="1"/>
  <c r="AA309" i="1"/>
  <c r="T309" i="1"/>
  <c r="Z309" i="1"/>
  <c r="S309" i="1"/>
  <c r="Y309" i="1"/>
  <c r="R309" i="1"/>
  <c r="X309" i="1"/>
  <c r="Q309" i="1"/>
  <c r="W309" i="1"/>
  <c r="P309" i="1"/>
  <c r="V309" i="1"/>
  <c r="U308" i="1"/>
  <c r="I308" i="1"/>
  <c r="AA308" i="1"/>
  <c r="T308" i="1"/>
  <c r="Z308" i="1"/>
  <c r="S308" i="1"/>
  <c r="Y308" i="1"/>
  <c r="R308" i="1"/>
  <c r="X308" i="1"/>
  <c r="Q308" i="1"/>
  <c r="W308" i="1"/>
  <c r="P308" i="1"/>
  <c r="V308" i="1"/>
  <c r="U307" i="1"/>
  <c r="I307" i="1"/>
  <c r="AA307" i="1"/>
  <c r="T307" i="1"/>
  <c r="Z307" i="1"/>
  <c r="S307" i="1"/>
  <c r="Y307" i="1"/>
  <c r="R307" i="1"/>
  <c r="X307" i="1"/>
  <c r="Q307" i="1"/>
  <c r="W307" i="1"/>
  <c r="P307" i="1"/>
  <c r="V307" i="1"/>
  <c r="U407" i="1"/>
  <c r="I407" i="1"/>
  <c r="AA407" i="1"/>
  <c r="T407" i="1"/>
  <c r="Z407" i="1"/>
  <c r="S407" i="1"/>
  <c r="Y407" i="1"/>
  <c r="R407" i="1"/>
  <c r="X407" i="1"/>
  <c r="Q407" i="1"/>
  <c r="W407" i="1"/>
  <c r="P407" i="1"/>
  <c r="V407" i="1"/>
  <c r="U368" i="1"/>
  <c r="I368" i="1"/>
  <c r="AA368" i="1"/>
  <c r="T368" i="1"/>
  <c r="Z368" i="1"/>
  <c r="S368" i="1"/>
  <c r="Y368" i="1"/>
  <c r="R368" i="1"/>
  <c r="X368" i="1"/>
  <c r="Q368" i="1"/>
  <c r="W368" i="1"/>
  <c r="P368" i="1"/>
  <c r="V368" i="1"/>
  <c r="U263" i="1"/>
  <c r="I263" i="1"/>
  <c r="AA263" i="1"/>
  <c r="T263" i="1"/>
  <c r="Z263" i="1"/>
  <c r="S263" i="1"/>
  <c r="Y263" i="1"/>
  <c r="R263" i="1"/>
  <c r="X263" i="1"/>
  <c r="Q263" i="1"/>
  <c r="W263" i="1"/>
  <c r="P263" i="1"/>
  <c r="V263" i="1"/>
  <c r="U262" i="1"/>
  <c r="I262" i="1"/>
  <c r="AA262" i="1"/>
  <c r="T262" i="1"/>
  <c r="Z262" i="1"/>
  <c r="S262" i="1"/>
  <c r="Y262" i="1"/>
  <c r="R262" i="1"/>
  <c r="X262" i="1"/>
  <c r="Q262" i="1"/>
  <c r="W262" i="1"/>
  <c r="P262" i="1"/>
  <c r="V262" i="1"/>
  <c r="U261" i="1"/>
  <c r="I261" i="1"/>
  <c r="AA261" i="1"/>
  <c r="T261" i="1"/>
  <c r="Z261" i="1"/>
  <c r="S261" i="1"/>
  <c r="Y261" i="1"/>
  <c r="R261" i="1"/>
  <c r="X261" i="1"/>
  <c r="Q261" i="1"/>
  <c r="W261" i="1"/>
  <c r="P261" i="1"/>
  <c r="V261" i="1"/>
  <c r="U260" i="1"/>
  <c r="I260" i="1"/>
  <c r="AA260" i="1"/>
  <c r="T260" i="1"/>
  <c r="Z260" i="1"/>
  <c r="S260" i="1"/>
  <c r="Y260" i="1"/>
  <c r="R260" i="1"/>
  <c r="X260" i="1"/>
  <c r="Q260" i="1"/>
  <c r="W260" i="1"/>
  <c r="P260" i="1"/>
  <c r="V260" i="1"/>
  <c r="U259" i="1"/>
  <c r="I259" i="1"/>
  <c r="AA259" i="1"/>
  <c r="T259" i="1"/>
  <c r="Z259" i="1"/>
  <c r="S259" i="1"/>
  <c r="Y259" i="1"/>
  <c r="R259" i="1"/>
  <c r="X259" i="1"/>
  <c r="Q259" i="1"/>
  <c r="W259" i="1"/>
  <c r="P259" i="1"/>
  <c r="V259" i="1"/>
  <c r="U290" i="1"/>
  <c r="I290" i="1"/>
  <c r="AA290" i="1"/>
  <c r="T290" i="1"/>
  <c r="Z290" i="1"/>
  <c r="S290" i="1"/>
  <c r="Y290" i="1"/>
  <c r="R290" i="1"/>
  <c r="X290" i="1"/>
  <c r="Q290" i="1"/>
  <c r="W290" i="1"/>
  <c r="P290" i="1"/>
  <c r="V290" i="1"/>
  <c r="U218" i="1"/>
  <c r="I218" i="1"/>
  <c r="AA218" i="1"/>
  <c r="T218" i="1"/>
  <c r="Z218" i="1"/>
  <c r="S218" i="1"/>
  <c r="Y218" i="1"/>
  <c r="R218" i="1"/>
  <c r="X218" i="1"/>
  <c r="Q218" i="1"/>
  <c r="W218" i="1"/>
  <c r="P218" i="1"/>
  <c r="V218" i="1"/>
  <c r="U217" i="1"/>
  <c r="I217" i="1"/>
  <c r="AA217" i="1"/>
  <c r="T217" i="1"/>
  <c r="Z217" i="1"/>
  <c r="S217" i="1"/>
  <c r="Y217" i="1"/>
  <c r="R217" i="1"/>
  <c r="X217" i="1"/>
  <c r="Q217" i="1"/>
  <c r="W217" i="1"/>
  <c r="P217" i="1"/>
  <c r="V217" i="1"/>
  <c r="U223" i="1"/>
  <c r="I223" i="1"/>
  <c r="AA223" i="1"/>
  <c r="T223" i="1"/>
  <c r="Z223" i="1"/>
  <c r="S223" i="1"/>
  <c r="Y223" i="1"/>
  <c r="R223" i="1"/>
  <c r="X223" i="1"/>
  <c r="Q223" i="1"/>
  <c r="W223" i="1"/>
  <c r="P223" i="1"/>
  <c r="V223" i="1"/>
  <c r="U195" i="1"/>
  <c r="I195" i="1"/>
  <c r="AA195" i="1"/>
  <c r="T195" i="1"/>
  <c r="Z195" i="1"/>
  <c r="S195" i="1"/>
  <c r="Y195" i="1"/>
  <c r="R195" i="1"/>
  <c r="X195" i="1"/>
  <c r="Q195" i="1"/>
  <c r="W195" i="1"/>
  <c r="P195" i="1"/>
  <c r="V195" i="1"/>
  <c r="U166" i="1"/>
  <c r="I166" i="1"/>
  <c r="AA166" i="1"/>
  <c r="T166" i="1"/>
  <c r="Z166" i="1"/>
  <c r="S166" i="1"/>
  <c r="Y166" i="1"/>
  <c r="R166" i="1"/>
  <c r="X166" i="1"/>
  <c r="Q166" i="1"/>
  <c r="W166" i="1"/>
  <c r="P166" i="1"/>
  <c r="V166" i="1"/>
  <c r="U258" i="1"/>
  <c r="I258" i="1"/>
  <c r="AA258" i="1"/>
  <c r="T258" i="1"/>
  <c r="Z258" i="1"/>
  <c r="S258" i="1"/>
  <c r="Y258" i="1"/>
  <c r="R258" i="1"/>
  <c r="X258" i="1"/>
  <c r="Q258" i="1"/>
  <c r="W258" i="1"/>
  <c r="P258" i="1"/>
  <c r="V258" i="1"/>
  <c r="U257" i="1"/>
  <c r="I257" i="1"/>
  <c r="AA257" i="1"/>
  <c r="T257" i="1"/>
  <c r="Z257" i="1"/>
  <c r="S257" i="1"/>
  <c r="Y257" i="1"/>
  <c r="R257" i="1"/>
  <c r="X257" i="1"/>
  <c r="Q257" i="1"/>
  <c r="W257" i="1"/>
  <c r="P257" i="1"/>
  <c r="V257" i="1"/>
  <c r="U256" i="1"/>
  <c r="I256" i="1"/>
  <c r="AA256" i="1"/>
  <c r="T256" i="1"/>
  <c r="Z256" i="1"/>
  <c r="S256" i="1"/>
  <c r="Y256" i="1"/>
  <c r="R256" i="1"/>
  <c r="X256" i="1"/>
  <c r="Q256" i="1"/>
  <c r="W256" i="1"/>
  <c r="P256" i="1"/>
  <c r="V256" i="1"/>
  <c r="U255" i="1"/>
  <c r="I255" i="1"/>
  <c r="AA255" i="1"/>
  <c r="T255" i="1"/>
  <c r="Z255" i="1"/>
  <c r="S255" i="1"/>
  <c r="Y255" i="1"/>
  <c r="R255" i="1"/>
  <c r="X255" i="1"/>
  <c r="Q255" i="1"/>
  <c r="W255" i="1"/>
  <c r="P255" i="1"/>
  <c r="V255" i="1"/>
  <c r="U254" i="1"/>
  <c r="I254" i="1"/>
  <c r="AA254" i="1"/>
  <c r="T254" i="1"/>
  <c r="Z254" i="1"/>
  <c r="S254" i="1"/>
  <c r="Y254" i="1"/>
  <c r="R254" i="1"/>
  <c r="X254" i="1"/>
  <c r="Q254" i="1"/>
  <c r="W254" i="1"/>
  <c r="P254" i="1"/>
  <c r="V254" i="1"/>
  <c r="U272" i="1"/>
  <c r="I272" i="1"/>
  <c r="AA272" i="1"/>
  <c r="T272" i="1"/>
  <c r="Z272" i="1"/>
  <c r="S272" i="1"/>
  <c r="Y272" i="1"/>
  <c r="R272" i="1"/>
  <c r="X272" i="1"/>
  <c r="Q272" i="1"/>
  <c r="W272" i="1"/>
  <c r="P272" i="1"/>
  <c r="V272" i="1"/>
  <c r="U115" i="1"/>
  <c r="I115" i="1"/>
  <c r="AA115" i="1"/>
  <c r="T115" i="1"/>
  <c r="Z115" i="1"/>
  <c r="S115" i="1"/>
  <c r="Y115" i="1"/>
  <c r="R115" i="1"/>
  <c r="X115" i="1"/>
  <c r="Q115" i="1"/>
  <c r="W115" i="1"/>
  <c r="P115" i="1"/>
  <c r="V115" i="1"/>
  <c r="U114" i="1"/>
  <c r="I114" i="1"/>
  <c r="AA114" i="1"/>
  <c r="T114" i="1"/>
  <c r="Z114" i="1"/>
  <c r="S114" i="1"/>
  <c r="Y114" i="1"/>
  <c r="R114" i="1"/>
  <c r="X114" i="1"/>
  <c r="Q114" i="1"/>
  <c r="W114" i="1"/>
  <c r="P114" i="1"/>
  <c r="V114" i="1"/>
  <c r="U271" i="1"/>
  <c r="I271" i="1"/>
  <c r="AA271" i="1"/>
  <c r="T271" i="1"/>
  <c r="Z271" i="1"/>
  <c r="S271" i="1"/>
  <c r="Y271" i="1"/>
  <c r="R271" i="1"/>
  <c r="X271" i="1"/>
  <c r="Q271" i="1"/>
  <c r="W271" i="1"/>
  <c r="P271" i="1"/>
  <c r="V271" i="1"/>
  <c r="U126" i="1"/>
  <c r="I126" i="1"/>
  <c r="AA126" i="1"/>
  <c r="T126" i="1"/>
  <c r="Z126" i="1"/>
  <c r="S126" i="1"/>
  <c r="Y126" i="1"/>
  <c r="R126" i="1"/>
  <c r="X126" i="1"/>
  <c r="Q126" i="1"/>
  <c r="W126" i="1"/>
  <c r="P126" i="1"/>
  <c r="V126" i="1"/>
  <c r="U58" i="1"/>
  <c r="I58" i="1"/>
  <c r="AA58" i="1"/>
  <c r="T58" i="1"/>
  <c r="Z58" i="1"/>
  <c r="S58" i="1"/>
  <c r="Y58" i="1"/>
  <c r="R58" i="1"/>
  <c r="X58" i="1"/>
  <c r="Q58" i="1"/>
  <c r="W58" i="1"/>
  <c r="P58" i="1"/>
  <c r="V58" i="1"/>
  <c r="U103" i="1"/>
  <c r="I103" i="1"/>
  <c r="AA103" i="1"/>
  <c r="T103" i="1"/>
  <c r="Z103" i="1"/>
  <c r="S103" i="1"/>
  <c r="Y103" i="1"/>
  <c r="R103" i="1"/>
  <c r="X103" i="1"/>
  <c r="Q103" i="1"/>
  <c r="W103" i="1"/>
  <c r="P103" i="1"/>
  <c r="V103" i="1"/>
  <c r="U165" i="1"/>
  <c r="I165" i="1"/>
  <c r="AA165" i="1"/>
  <c r="T165" i="1"/>
  <c r="Z165" i="1"/>
  <c r="S165" i="1"/>
  <c r="Y165" i="1"/>
  <c r="R165" i="1"/>
  <c r="X165" i="1"/>
  <c r="Q165" i="1"/>
  <c r="W165" i="1"/>
  <c r="P165" i="1"/>
  <c r="V165" i="1"/>
  <c r="U253" i="1"/>
  <c r="I253" i="1"/>
  <c r="AA253" i="1"/>
  <c r="T253" i="1"/>
  <c r="Z253" i="1"/>
  <c r="S253" i="1"/>
  <c r="Y253" i="1"/>
  <c r="R253" i="1"/>
  <c r="X253" i="1"/>
  <c r="Q253" i="1"/>
  <c r="W253" i="1"/>
  <c r="P253" i="1"/>
  <c r="V253" i="1"/>
  <c r="U252" i="1"/>
  <c r="I252" i="1"/>
  <c r="AA252" i="1"/>
  <c r="T252" i="1"/>
  <c r="Z252" i="1"/>
  <c r="S252" i="1"/>
  <c r="Y252" i="1"/>
  <c r="R252" i="1"/>
  <c r="X252" i="1"/>
  <c r="Q252" i="1"/>
  <c r="W252" i="1"/>
  <c r="P252" i="1"/>
  <c r="V252" i="1"/>
  <c r="U251" i="1"/>
  <c r="I251" i="1"/>
  <c r="AA251" i="1"/>
  <c r="T251" i="1"/>
  <c r="Z251" i="1"/>
  <c r="S251" i="1"/>
  <c r="Y251" i="1"/>
  <c r="R251" i="1"/>
  <c r="X251" i="1"/>
  <c r="Q251" i="1"/>
  <c r="W251" i="1"/>
  <c r="P251" i="1"/>
  <c r="V251" i="1"/>
  <c r="U250" i="1"/>
  <c r="I250" i="1"/>
  <c r="AA250" i="1"/>
  <c r="T250" i="1"/>
  <c r="Z250" i="1"/>
  <c r="S250" i="1"/>
  <c r="Y250" i="1"/>
  <c r="R250" i="1"/>
  <c r="X250" i="1"/>
  <c r="Q250" i="1"/>
  <c r="W250" i="1"/>
  <c r="P250" i="1"/>
  <c r="V250" i="1"/>
  <c r="U249" i="1"/>
  <c r="I249" i="1"/>
  <c r="AA249" i="1"/>
  <c r="T249" i="1"/>
  <c r="Z249" i="1"/>
  <c r="S249" i="1"/>
  <c r="Y249" i="1"/>
  <c r="R249" i="1"/>
  <c r="X249" i="1"/>
  <c r="Q249" i="1"/>
  <c r="W249" i="1"/>
  <c r="P249" i="1"/>
  <c r="V249" i="1"/>
  <c r="U248" i="1"/>
  <c r="I248" i="1"/>
  <c r="AA248" i="1"/>
  <c r="T248" i="1"/>
  <c r="Z248" i="1"/>
  <c r="S248" i="1"/>
  <c r="Y248" i="1"/>
  <c r="R248" i="1"/>
  <c r="X248" i="1"/>
  <c r="Q248" i="1"/>
  <c r="W248" i="1"/>
  <c r="P248" i="1"/>
  <c r="V248" i="1"/>
  <c r="U247" i="1"/>
  <c r="I247" i="1"/>
  <c r="AA247" i="1"/>
  <c r="T247" i="1"/>
  <c r="Z247" i="1"/>
  <c r="S247" i="1"/>
  <c r="Y247" i="1"/>
  <c r="R247" i="1"/>
  <c r="X247" i="1"/>
  <c r="Q247" i="1"/>
  <c r="W247" i="1"/>
  <c r="P247" i="1"/>
  <c r="V247" i="1"/>
  <c r="U246" i="1"/>
  <c r="I246" i="1"/>
  <c r="AA246" i="1"/>
  <c r="T246" i="1"/>
  <c r="Z246" i="1"/>
  <c r="S246" i="1"/>
  <c r="Y246" i="1"/>
  <c r="R246" i="1"/>
  <c r="X246" i="1"/>
  <c r="Q246" i="1"/>
  <c r="W246" i="1"/>
  <c r="P246" i="1"/>
  <c r="V246" i="1"/>
  <c r="U289" i="1"/>
  <c r="I289" i="1"/>
  <c r="AA289" i="1"/>
  <c r="T289" i="1"/>
  <c r="Z289" i="1"/>
  <c r="S289" i="1"/>
  <c r="Y289" i="1"/>
  <c r="R289" i="1"/>
  <c r="X289" i="1"/>
  <c r="Q289" i="1"/>
  <c r="W289" i="1"/>
  <c r="P289" i="1"/>
  <c r="V289" i="1"/>
  <c r="U245" i="1"/>
  <c r="I245" i="1"/>
  <c r="AA245" i="1"/>
  <c r="T245" i="1"/>
  <c r="Z245" i="1"/>
  <c r="S245" i="1"/>
  <c r="Y245" i="1"/>
  <c r="R245" i="1"/>
  <c r="X245" i="1"/>
  <c r="Q245" i="1"/>
  <c r="W245" i="1"/>
  <c r="P245" i="1"/>
  <c r="V245" i="1"/>
  <c r="U244" i="1"/>
  <c r="I244" i="1"/>
  <c r="AA244" i="1"/>
  <c r="T244" i="1"/>
  <c r="Z244" i="1"/>
  <c r="S244" i="1"/>
  <c r="Y244" i="1"/>
  <c r="R244" i="1"/>
  <c r="X244" i="1"/>
  <c r="Q244" i="1"/>
  <c r="W244" i="1"/>
  <c r="P244" i="1"/>
  <c r="V244" i="1"/>
  <c r="U243" i="1"/>
  <c r="I243" i="1"/>
  <c r="AA243" i="1"/>
  <c r="T243" i="1"/>
  <c r="Z243" i="1"/>
  <c r="S243" i="1"/>
  <c r="Y243" i="1"/>
  <c r="R243" i="1"/>
  <c r="X243" i="1"/>
  <c r="Q243" i="1"/>
  <c r="W243" i="1"/>
  <c r="P243" i="1"/>
  <c r="V243" i="1"/>
  <c r="U242" i="1"/>
  <c r="I242" i="1"/>
  <c r="AA242" i="1"/>
  <c r="T242" i="1"/>
  <c r="Z242" i="1"/>
  <c r="S242" i="1"/>
  <c r="Y242" i="1"/>
  <c r="R242" i="1"/>
  <c r="X242" i="1"/>
  <c r="Q242" i="1"/>
  <c r="W242" i="1"/>
  <c r="P242" i="1"/>
  <c r="V242" i="1"/>
  <c r="U241" i="1"/>
  <c r="I241" i="1"/>
  <c r="AA241" i="1"/>
  <c r="T241" i="1"/>
  <c r="Z241" i="1"/>
  <c r="S241" i="1"/>
  <c r="Y241" i="1"/>
  <c r="R241" i="1"/>
  <c r="X241" i="1"/>
  <c r="Q241" i="1"/>
  <c r="W241" i="1"/>
  <c r="P241" i="1"/>
  <c r="V241" i="1"/>
  <c r="U240" i="1"/>
  <c r="I240" i="1"/>
  <c r="AA240" i="1"/>
  <c r="T240" i="1"/>
  <c r="Z240" i="1"/>
  <c r="S240" i="1"/>
  <c r="Y240" i="1"/>
  <c r="R240" i="1"/>
  <c r="X240" i="1"/>
  <c r="Q240" i="1"/>
  <c r="W240" i="1"/>
  <c r="P240" i="1"/>
  <c r="V240" i="1"/>
  <c r="U239" i="1"/>
  <c r="I239" i="1"/>
  <c r="AA239" i="1"/>
  <c r="T239" i="1"/>
  <c r="Z239" i="1"/>
  <c r="S239" i="1"/>
  <c r="Y239" i="1"/>
  <c r="R239" i="1"/>
  <c r="X239" i="1"/>
  <c r="Q239" i="1"/>
  <c r="W239" i="1"/>
  <c r="P239" i="1"/>
  <c r="V239" i="1"/>
  <c r="U238" i="1"/>
  <c r="I238" i="1"/>
  <c r="AA238" i="1"/>
  <c r="T238" i="1"/>
  <c r="Z238" i="1"/>
  <c r="S238" i="1"/>
  <c r="Y238" i="1"/>
  <c r="R238" i="1"/>
  <c r="X238" i="1"/>
  <c r="Q238" i="1"/>
  <c r="W238" i="1"/>
  <c r="P238" i="1"/>
  <c r="V238" i="1"/>
  <c r="U237" i="1"/>
  <c r="I237" i="1"/>
  <c r="AA237" i="1"/>
  <c r="T237" i="1"/>
  <c r="Z237" i="1"/>
  <c r="S237" i="1"/>
  <c r="Y237" i="1"/>
  <c r="R237" i="1"/>
  <c r="X237" i="1"/>
  <c r="Q237" i="1"/>
  <c r="W237" i="1"/>
  <c r="P237" i="1"/>
  <c r="V237" i="1"/>
  <c r="U236" i="1"/>
  <c r="I236" i="1"/>
  <c r="AA236" i="1"/>
  <c r="T236" i="1"/>
  <c r="Z236" i="1"/>
  <c r="S236" i="1"/>
  <c r="Y236" i="1"/>
  <c r="R236" i="1"/>
  <c r="X236" i="1"/>
  <c r="Q236" i="1"/>
  <c r="W236" i="1"/>
  <c r="P236" i="1"/>
  <c r="V236" i="1"/>
  <c r="U235" i="1"/>
  <c r="I235" i="1"/>
  <c r="AA235" i="1"/>
  <c r="T235" i="1"/>
  <c r="Z235" i="1"/>
  <c r="S235" i="1"/>
  <c r="Y235" i="1"/>
  <c r="R235" i="1"/>
  <c r="X235" i="1"/>
  <c r="Q235" i="1"/>
  <c r="W235" i="1"/>
  <c r="P235" i="1"/>
  <c r="V235" i="1"/>
  <c r="U234" i="1"/>
  <c r="I234" i="1"/>
  <c r="AA234" i="1"/>
  <c r="T234" i="1"/>
  <c r="Z234" i="1"/>
  <c r="S234" i="1"/>
  <c r="Y234" i="1"/>
  <c r="R234" i="1"/>
  <c r="X234" i="1"/>
  <c r="Q234" i="1"/>
  <c r="W234" i="1"/>
  <c r="P234" i="1"/>
  <c r="V234" i="1"/>
  <c r="U270" i="1"/>
  <c r="I270" i="1"/>
  <c r="AA270" i="1"/>
  <c r="T270" i="1"/>
  <c r="Z270" i="1"/>
  <c r="S270" i="1"/>
  <c r="Y270" i="1"/>
  <c r="R270" i="1"/>
  <c r="X270" i="1"/>
  <c r="Q270" i="1"/>
  <c r="W270" i="1"/>
  <c r="P270" i="1"/>
  <c r="V270" i="1"/>
  <c r="U269" i="1"/>
  <c r="I269" i="1"/>
  <c r="AA269" i="1"/>
  <c r="T269" i="1"/>
  <c r="Z269" i="1"/>
  <c r="S269" i="1"/>
  <c r="Y269" i="1"/>
  <c r="R269" i="1"/>
  <c r="X269" i="1"/>
  <c r="Q269" i="1"/>
  <c r="W269" i="1"/>
  <c r="P269" i="1"/>
  <c r="V269" i="1"/>
  <c r="U233" i="1"/>
  <c r="I233" i="1"/>
  <c r="AA233" i="1"/>
  <c r="T233" i="1"/>
  <c r="Z233" i="1"/>
  <c r="S233" i="1"/>
  <c r="Y233" i="1"/>
  <c r="R233" i="1"/>
  <c r="X233" i="1"/>
  <c r="Q233" i="1"/>
  <c r="W233" i="1"/>
  <c r="P233" i="1"/>
  <c r="V233" i="1"/>
  <c r="U268" i="1"/>
  <c r="I268" i="1"/>
  <c r="AA268" i="1"/>
  <c r="T268" i="1"/>
  <c r="Z268" i="1"/>
  <c r="S268" i="1"/>
  <c r="Y268" i="1"/>
  <c r="R268" i="1"/>
  <c r="X268" i="1"/>
  <c r="Q268" i="1"/>
  <c r="W268" i="1"/>
  <c r="P268" i="1"/>
  <c r="V268" i="1"/>
  <c r="U216" i="1"/>
  <c r="I216" i="1"/>
  <c r="AA216" i="1"/>
  <c r="T216" i="1"/>
  <c r="Z216" i="1"/>
  <c r="S216" i="1"/>
  <c r="Y216" i="1"/>
  <c r="R216" i="1"/>
  <c r="X216" i="1"/>
  <c r="Q216" i="1"/>
  <c r="W216" i="1"/>
  <c r="P216" i="1"/>
  <c r="V216" i="1"/>
  <c r="U215" i="1"/>
  <c r="I215" i="1"/>
  <c r="AA215" i="1"/>
  <c r="T215" i="1"/>
  <c r="Z215" i="1"/>
  <c r="S215" i="1"/>
  <c r="Y215" i="1"/>
  <c r="R215" i="1"/>
  <c r="X215" i="1"/>
  <c r="Q215" i="1"/>
  <c r="W215" i="1"/>
  <c r="P215" i="1"/>
  <c r="V215" i="1"/>
  <c r="U214" i="1"/>
  <c r="I214" i="1"/>
  <c r="AA214" i="1"/>
  <c r="T214" i="1"/>
  <c r="Z214" i="1"/>
  <c r="S214" i="1"/>
  <c r="Y214" i="1"/>
  <c r="R214" i="1"/>
  <c r="X214" i="1"/>
  <c r="Q214" i="1"/>
  <c r="W214" i="1"/>
  <c r="P214" i="1"/>
  <c r="V214" i="1"/>
  <c r="U213" i="1"/>
  <c r="I213" i="1"/>
  <c r="AA213" i="1"/>
  <c r="T213" i="1"/>
  <c r="Z213" i="1"/>
  <c r="S213" i="1"/>
  <c r="Y213" i="1"/>
  <c r="R213" i="1"/>
  <c r="X213" i="1"/>
  <c r="Q213" i="1"/>
  <c r="W213" i="1"/>
  <c r="P213" i="1"/>
  <c r="V213" i="1"/>
  <c r="U221" i="1"/>
  <c r="I221" i="1"/>
  <c r="AA221" i="1"/>
  <c r="T221" i="1"/>
  <c r="Z221" i="1"/>
  <c r="S221" i="1"/>
  <c r="Y221" i="1"/>
  <c r="R221" i="1"/>
  <c r="X221" i="1"/>
  <c r="Q221" i="1"/>
  <c r="W221" i="1"/>
  <c r="P221" i="1"/>
  <c r="V221" i="1"/>
  <c r="U124" i="1"/>
  <c r="I124" i="1"/>
  <c r="AA124" i="1"/>
  <c r="T124" i="1"/>
  <c r="Z124" i="1"/>
  <c r="S124" i="1"/>
  <c r="Y124" i="1"/>
  <c r="R124" i="1"/>
  <c r="X124" i="1"/>
  <c r="Q124" i="1"/>
  <c r="W124" i="1"/>
  <c r="P124" i="1"/>
  <c r="V124" i="1"/>
  <c r="U155" i="1"/>
  <c r="I155" i="1"/>
  <c r="AA155" i="1"/>
  <c r="T155" i="1"/>
  <c r="Z155" i="1"/>
  <c r="S155" i="1"/>
  <c r="Y155" i="1"/>
  <c r="R155" i="1"/>
  <c r="X155" i="1"/>
  <c r="Q155" i="1"/>
  <c r="W155" i="1"/>
  <c r="P155" i="1"/>
  <c r="V155" i="1"/>
  <c r="U154" i="1"/>
  <c r="I154" i="1"/>
  <c r="AA154" i="1"/>
  <c r="T154" i="1"/>
  <c r="Z154" i="1"/>
  <c r="S154" i="1"/>
  <c r="Y154" i="1"/>
  <c r="R154" i="1"/>
  <c r="X154" i="1"/>
  <c r="Q154" i="1"/>
  <c r="W154" i="1"/>
  <c r="P154" i="1"/>
  <c r="V154" i="1"/>
  <c r="U133" i="1"/>
  <c r="I133" i="1"/>
  <c r="AA133" i="1"/>
  <c r="T133" i="1"/>
  <c r="Z133" i="1"/>
  <c r="S133" i="1"/>
  <c r="Y133" i="1"/>
  <c r="R133" i="1"/>
  <c r="X133" i="1"/>
  <c r="Q133" i="1"/>
  <c r="W133" i="1"/>
  <c r="P133" i="1"/>
  <c r="V133" i="1"/>
  <c r="U142" i="1"/>
  <c r="I142" i="1"/>
  <c r="AA142" i="1"/>
  <c r="T142" i="1"/>
  <c r="Z142" i="1"/>
  <c r="S142" i="1"/>
  <c r="Y142" i="1"/>
  <c r="R142" i="1"/>
  <c r="X142" i="1"/>
  <c r="Q142" i="1"/>
  <c r="W142" i="1"/>
  <c r="P142" i="1"/>
  <c r="V142" i="1"/>
  <c r="U83" i="1"/>
  <c r="I83" i="1"/>
  <c r="AA83" i="1"/>
  <c r="T83" i="1"/>
  <c r="Z83" i="1"/>
  <c r="S83" i="1"/>
  <c r="Y83" i="1"/>
  <c r="R83" i="1"/>
  <c r="X83" i="1"/>
  <c r="Q83" i="1"/>
  <c r="W83" i="1"/>
  <c r="P83" i="1"/>
  <c r="V83" i="1"/>
  <c r="U72" i="1"/>
  <c r="I72" i="1"/>
  <c r="AA72" i="1"/>
  <c r="T72" i="1"/>
  <c r="Z72" i="1"/>
  <c r="S72" i="1"/>
  <c r="Y72" i="1"/>
  <c r="R72" i="1"/>
  <c r="X72" i="1"/>
  <c r="Q72" i="1"/>
  <c r="W72" i="1"/>
  <c r="P72" i="1"/>
  <c r="V72" i="1"/>
  <c r="U71" i="1"/>
  <c r="I71" i="1"/>
  <c r="AA71" i="1"/>
  <c r="T71" i="1"/>
  <c r="Z71" i="1"/>
  <c r="S71" i="1"/>
  <c r="Y71" i="1"/>
  <c r="R71" i="1"/>
  <c r="X71" i="1"/>
  <c r="Q71" i="1"/>
  <c r="W71" i="1"/>
  <c r="P71" i="1"/>
  <c r="V71" i="1"/>
  <c r="U48" i="1"/>
  <c r="I48" i="1"/>
  <c r="AA48" i="1"/>
  <c r="T48" i="1"/>
  <c r="Z48" i="1"/>
  <c r="S48" i="1"/>
  <c r="Y48" i="1"/>
  <c r="R48" i="1"/>
  <c r="X48" i="1"/>
  <c r="Q48" i="1"/>
  <c r="W48" i="1"/>
  <c r="P48" i="1"/>
  <c r="V48" i="1"/>
  <c r="U212" i="1"/>
  <c r="I212" i="1"/>
  <c r="AA212" i="1"/>
  <c r="T212" i="1"/>
  <c r="Z212" i="1"/>
  <c r="S212" i="1"/>
  <c r="Y212" i="1"/>
  <c r="R212" i="1"/>
  <c r="X212" i="1"/>
  <c r="Q212" i="1"/>
  <c r="W212" i="1"/>
  <c r="P212" i="1"/>
  <c r="V212" i="1"/>
  <c r="U183" i="1"/>
  <c r="I183" i="1"/>
  <c r="AA183" i="1"/>
  <c r="T183" i="1"/>
  <c r="Z183" i="1"/>
  <c r="S183" i="1"/>
  <c r="Y183" i="1"/>
  <c r="R183" i="1"/>
  <c r="X183" i="1"/>
  <c r="Q183" i="1"/>
  <c r="W183" i="1"/>
  <c r="P183" i="1"/>
  <c r="V183" i="1"/>
  <c r="U182" i="1"/>
  <c r="I182" i="1"/>
  <c r="AA182" i="1"/>
  <c r="T182" i="1"/>
  <c r="Z182" i="1"/>
  <c r="S182" i="1"/>
  <c r="Y182" i="1"/>
  <c r="R182" i="1"/>
  <c r="X182" i="1"/>
  <c r="Q182" i="1"/>
  <c r="W182" i="1"/>
  <c r="P182" i="1"/>
  <c r="V182" i="1"/>
  <c r="U152" i="1"/>
  <c r="I152" i="1"/>
  <c r="AA152" i="1"/>
  <c r="T152" i="1"/>
  <c r="Z152" i="1"/>
  <c r="S152" i="1"/>
  <c r="Y152" i="1"/>
  <c r="R152" i="1"/>
  <c r="X152" i="1"/>
  <c r="Q152" i="1"/>
  <c r="W152" i="1"/>
  <c r="P152" i="1"/>
  <c r="V152" i="1"/>
  <c r="U53" i="1"/>
  <c r="I53" i="1"/>
  <c r="AA53" i="1"/>
  <c r="T53" i="1"/>
  <c r="Z53" i="1"/>
  <c r="S53" i="1"/>
  <c r="Y53" i="1"/>
  <c r="R53" i="1"/>
  <c r="X53" i="1"/>
  <c r="Q53" i="1"/>
  <c r="W53" i="1"/>
  <c r="P53" i="1"/>
  <c r="V53" i="1"/>
  <c r="U211" i="1"/>
  <c r="I211" i="1"/>
  <c r="AA211" i="1"/>
  <c r="T211" i="1"/>
  <c r="Z211" i="1"/>
  <c r="S211" i="1"/>
  <c r="Y211" i="1"/>
  <c r="R211" i="1"/>
  <c r="X211" i="1"/>
  <c r="Q211" i="1"/>
  <c r="W211" i="1"/>
  <c r="P211" i="1"/>
  <c r="V211" i="1"/>
  <c r="U210" i="1"/>
  <c r="I210" i="1"/>
  <c r="AA210" i="1"/>
  <c r="T210" i="1"/>
  <c r="Z210" i="1"/>
  <c r="S210" i="1"/>
  <c r="Y210" i="1"/>
  <c r="R210" i="1"/>
  <c r="X210" i="1"/>
  <c r="Q210" i="1"/>
  <c r="W210" i="1"/>
  <c r="P210" i="1"/>
  <c r="V210" i="1"/>
  <c r="U209" i="1"/>
  <c r="I209" i="1"/>
  <c r="AA209" i="1"/>
  <c r="T209" i="1"/>
  <c r="Z209" i="1"/>
  <c r="S209" i="1"/>
  <c r="Y209" i="1"/>
  <c r="R209" i="1"/>
  <c r="X209" i="1"/>
  <c r="Q209" i="1"/>
  <c r="W209" i="1"/>
  <c r="P209" i="1"/>
  <c r="V209" i="1"/>
  <c r="U208" i="1"/>
  <c r="I208" i="1"/>
  <c r="AA208" i="1"/>
  <c r="T208" i="1"/>
  <c r="Z208" i="1"/>
  <c r="S208" i="1"/>
  <c r="Y208" i="1"/>
  <c r="R208" i="1"/>
  <c r="X208" i="1"/>
  <c r="Q208" i="1"/>
  <c r="W208" i="1"/>
  <c r="P208" i="1"/>
  <c r="V208" i="1"/>
  <c r="U207" i="1"/>
  <c r="I207" i="1"/>
  <c r="AA207" i="1"/>
  <c r="T207" i="1"/>
  <c r="Z207" i="1"/>
  <c r="S207" i="1"/>
  <c r="Y207" i="1"/>
  <c r="R207" i="1"/>
  <c r="X207" i="1"/>
  <c r="Q207" i="1"/>
  <c r="W207" i="1"/>
  <c r="P207" i="1"/>
  <c r="V207" i="1"/>
  <c r="U206" i="1"/>
  <c r="I206" i="1"/>
  <c r="AA206" i="1"/>
  <c r="T206" i="1"/>
  <c r="Z206" i="1"/>
  <c r="S206" i="1"/>
  <c r="Y206" i="1"/>
  <c r="R206" i="1"/>
  <c r="X206" i="1"/>
  <c r="Q206" i="1"/>
  <c r="W206" i="1"/>
  <c r="P206" i="1"/>
  <c r="V206" i="1"/>
  <c r="U205" i="1"/>
  <c r="I205" i="1"/>
  <c r="AA205" i="1"/>
  <c r="T205" i="1"/>
  <c r="Z205" i="1"/>
  <c r="S205" i="1"/>
  <c r="Y205" i="1"/>
  <c r="R205" i="1"/>
  <c r="X205" i="1"/>
  <c r="Q205" i="1"/>
  <c r="W205" i="1"/>
  <c r="P205" i="1"/>
  <c r="V205" i="1"/>
  <c r="U204" i="1"/>
  <c r="I204" i="1"/>
  <c r="AA204" i="1"/>
  <c r="T204" i="1"/>
  <c r="Z204" i="1"/>
  <c r="S204" i="1"/>
  <c r="Y204" i="1"/>
  <c r="R204" i="1"/>
  <c r="X204" i="1"/>
  <c r="Q204" i="1"/>
  <c r="W204" i="1"/>
  <c r="P204" i="1"/>
  <c r="V204" i="1"/>
  <c r="U203" i="1"/>
  <c r="I203" i="1"/>
  <c r="AA203" i="1"/>
  <c r="T203" i="1"/>
  <c r="Z203" i="1"/>
  <c r="S203" i="1"/>
  <c r="Y203" i="1"/>
  <c r="R203" i="1"/>
  <c r="X203" i="1"/>
  <c r="Q203" i="1"/>
  <c r="W203" i="1"/>
  <c r="P203" i="1"/>
  <c r="V203" i="1"/>
  <c r="U202" i="1"/>
  <c r="I202" i="1"/>
  <c r="AA202" i="1"/>
  <c r="T202" i="1"/>
  <c r="Z202" i="1"/>
  <c r="S202" i="1"/>
  <c r="Y202" i="1"/>
  <c r="R202" i="1"/>
  <c r="X202" i="1"/>
  <c r="Q202" i="1"/>
  <c r="W202" i="1"/>
  <c r="P202" i="1"/>
  <c r="V202" i="1"/>
  <c r="U201" i="1"/>
  <c r="I201" i="1"/>
  <c r="AA201" i="1"/>
  <c r="T201" i="1"/>
  <c r="Z201" i="1"/>
  <c r="S201" i="1"/>
  <c r="Y201" i="1"/>
  <c r="R201" i="1"/>
  <c r="X201" i="1"/>
  <c r="Q201" i="1"/>
  <c r="W201" i="1"/>
  <c r="P201" i="1"/>
  <c r="V201" i="1"/>
  <c r="U200" i="1"/>
  <c r="I200" i="1"/>
  <c r="AA200" i="1"/>
  <c r="T200" i="1"/>
  <c r="Z200" i="1"/>
  <c r="S200" i="1"/>
  <c r="Y200" i="1"/>
  <c r="R200" i="1"/>
  <c r="X200" i="1"/>
  <c r="Q200" i="1"/>
  <c r="W200" i="1"/>
  <c r="P200" i="1"/>
  <c r="V200" i="1"/>
  <c r="U219" i="1"/>
  <c r="I219" i="1"/>
  <c r="AA219" i="1"/>
  <c r="T219" i="1"/>
  <c r="Z219" i="1"/>
  <c r="S219" i="1"/>
  <c r="Y219" i="1"/>
  <c r="R219" i="1"/>
  <c r="X219" i="1"/>
  <c r="Q219" i="1"/>
  <c r="W219" i="1"/>
  <c r="P219" i="1"/>
  <c r="V219" i="1"/>
  <c r="U181" i="1"/>
  <c r="I181" i="1"/>
  <c r="AA181" i="1"/>
  <c r="T181" i="1"/>
  <c r="Z181" i="1"/>
  <c r="S181" i="1"/>
  <c r="Y181" i="1"/>
  <c r="R181" i="1"/>
  <c r="X181" i="1"/>
  <c r="Q181" i="1"/>
  <c r="W181" i="1"/>
  <c r="P181" i="1"/>
  <c r="V181" i="1"/>
  <c r="U180" i="1"/>
  <c r="I180" i="1"/>
  <c r="AA180" i="1"/>
  <c r="T180" i="1"/>
  <c r="Z180" i="1"/>
  <c r="S180" i="1"/>
  <c r="Y180" i="1"/>
  <c r="R180" i="1"/>
  <c r="X180" i="1"/>
  <c r="Q180" i="1"/>
  <c r="W180" i="1"/>
  <c r="P180" i="1"/>
  <c r="V180" i="1"/>
  <c r="U179" i="1"/>
  <c r="I179" i="1"/>
  <c r="AA179" i="1"/>
  <c r="T179" i="1"/>
  <c r="Z179" i="1"/>
  <c r="S179" i="1"/>
  <c r="Y179" i="1"/>
  <c r="R179" i="1"/>
  <c r="X179" i="1"/>
  <c r="Q179" i="1"/>
  <c r="W179" i="1"/>
  <c r="P179" i="1"/>
  <c r="V179" i="1"/>
  <c r="U131" i="1"/>
  <c r="I131" i="1"/>
  <c r="AA131" i="1"/>
  <c r="T131" i="1"/>
  <c r="Z131" i="1"/>
  <c r="S131" i="1"/>
  <c r="Y131" i="1"/>
  <c r="R131" i="1"/>
  <c r="X131" i="1"/>
  <c r="Q131" i="1"/>
  <c r="W131" i="1"/>
  <c r="P131" i="1"/>
  <c r="V131" i="1"/>
  <c r="U130" i="1"/>
  <c r="I130" i="1"/>
  <c r="AA130" i="1"/>
  <c r="T130" i="1"/>
  <c r="Z130" i="1"/>
  <c r="S130" i="1"/>
  <c r="Y130" i="1"/>
  <c r="R130" i="1"/>
  <c r="X130" i="1"/>
  <c r="Q130" i="1"/>
  <c r="W130" i="1"/>
  <c r="P130" i="1"/>
  <c r="V130" i="1"/>
  <c r="U141" i="1"/>
  <c r="I141" i="1"/>
  <c r="AA141" i="1"/>
  <c r="T141" i="1"/>
  <c r="Z141" i="1"/>
  <c r="S141" i="1"/>
  <c r="Y141" i="1"/>
  <c r="R141" i="1"/>
  <c r="X141" i="1"/>
  <c r="Q141" i="1"/>
  <c r="W141" i="1"/>
  <c r="P141" i="1"/>
  <c r="V141" i="1"/>
  <c r="U576" i="1"/>
  <c r="I576" i="1"/>
  <c r="AA576" i="1"/>
  <c r="T576" i="1"/>
  <c r="Z576" i="1"/>
  <c r="S576" i="1"/>
  <c r="Y576" i="1"/>
  <c r="R576" i="1"/>
  <c r="X576" i="1"/>
  <c r="Q576" i="1"/>
  <c r="W576" i="1"/>
  <c r="P576" i="1"/>
  <c r="V576" i="1"/>
  <c r="U575" i="1"/>
  <c r="I575" i="1"/>
  <c r="AA575" i="1"/>
  <c r="T575" i="1"/>
  <c r="Z575" i="1"/>
  <c r="S575" i="1"/>
  <c r="Y575" i="1"/>
  <c r="R575" i="1"/>
  <c r="X575" i="1"/>
  <c r="Q575" i="1"/>
  <c r="W575" i="1"/>
  <c r="P575" i="1"/>
  <c r="V575" i="1"/>
  <c r="U573" i="1"/>
  <c r="I573" i="1"/>
  <c r="AA573" i="1"/>
  <c r="T573" i="1"/>
  <c r="Z573" i="1"/>
  <c r="S573" i="1"/>
  <c r="Y573" i="1"/>
  <c r="R573" i="1"/>
  <c r="X573" i="1"/>
  <c r="Q573" i="1"/>
  <c r="W573" i="1"/>
  <c r="P573" i="1"/>
  <c r="V573" i="1"/>
  <c r="U69" i="1"/>
  <c r="I69" i="1"/>
  <c r="AA69" i="1"/>
  <c r="T69" i="1"/>
  <c r="Z69" i="1"/>
  <c r="S69" i="1"/>
  <c r="Y69" i="1"/>
  <c r="R69" i="1"/>
  <c r="X69" i="1"/>
  <c r="Q69" i="1"/>
  <c r="W69" i="1"/>
  <c r="P69" i="1"/>
  <c r="V69" i="1"/>
  <c r="U49" i="1"/>
  <c r="I49" i="1"/>
  <c r="AA49" i="1"/>
  <c r="T49" i="1"/>
  <c r="Z49" i="1"/>
  <c r="S49" i="1"/>
  <c r="Y49" i="1"/>
  <c r="R49" i="1"/>
  <c r="X49" i="1"/>
  <c r="Q49" i="1"/>
  <c r="W49" i="1"/>
  <c r="P49" i="1"/>
  <c r="V49" i="1"/>
  <c r="U28" i="1"/>
  <c r="I28" i="1"/>
  <c r="AA28" i="1"/>
  <c r="T28" i="1"/>
  <c r="Z28" i="1"/>
  <c r="S28" i="1"/>
  <c r="Y28" i="1"/>
  <c r="R28" i="1"/>
  <c r="X28" i="1"/>
  <c r="Q28" i="1"/>
  <c r="W28" i="1"/>
  <c r="P28" i="1"/>
  <c r="V28" i="1"/>
  <c r="U102" i="1"/>
  <c r="I102" i="1"/>
  <c r="AA102" i="1"/>
  <c r="T102" i="1"/>
  <c r="Z102" i="1"/>
  <c r="S102" i="1"/>
  <c r="Y102" i="1"/>
  <c r="R102" i="1"/>
  <c r="X102" i="1"/>
  <c r="Q102" i="1"/>
  <c r="W102" i="1"/>
  <c r="P102" i="1"/>
  <c r="V102" i="1"/>
  <c r="U8" i="1"/>
  <c r="I8" i="1"/>
  <c r="AA8" i="1"/>
  <c r="T8" i="1"/>
  <c r="Z8" i="1"/>
  <c r="S8" i="1"/>
  <c r="Y8" i="1"/>
  <c r="R8" i="1"/>
  <c r="X8" i="1"/>
  <c r="Q8" i="1"/>
  <c r="W8" i="1"/>
  <c r="P8" i="1"/>
  <c r="V8" i="1"/>
  <c r="U178" i="1"/>
  <c r="I178" i="1"/>
  <c r="AA178" i="1"/>
  <c r="T178" i="1"/>
  <c r="Z178" i="1"/>
  <c r="S178" i="1"/>
  <c r="Y178" i="1"/>
  <c r="R178" i="1"/>
  <c r="X178" i="1"/>
  <c r="Q178" i="1"/>
  <c r="W178" i="1"/>
  <c r="P178" i="1"/>
  <c r="V178" i="1"/>
  <c r="U177" i="1"/>
  <c r="I177" i="1"/>
  <c r="AA177" i="1"/>
  <c r="T177" i="1"/>
  <c r="Z177" i="1"/>
  <c r="S177" i="1"/>
  <c r="Y177" i="1"/>
  <c r="R177" i="1"/>
  <c r="X177" i="1"/>
  <c r="Q177" i="1"/>
  <c r="W177" i="1"/>
  <c r="P177" i="1"/>
  <c r="V177" i="1"/>
  <c r="U151" i="1"/>
  <c r="I151" i="1"/>
  <c r="AA151" i="1"/>
  <c r="T151" i="1"/>
  <c r="Z151" i="1"/>
  <c r="S151" i="1"/>
  <c r="Y151" i="1"/>
  <c r="R151" i="1"/>
  <c r="X151" i="1"/>
  <c r="Q151" i="1"/>
  <c r="W151" i="1"/>
  <c r="P151" i="1"/>
  <c r="V151" i="1"/>
  <c r="U580" i="1"/>
  <c r="I580" i="1"/>
  <c r="AA580" i="1"/>
  <c r="T580" i="1"/>
  <c r="Z580" i="1"/>
  <c r="S580" i="1"/>
  <c r="Y580" i="1"/>
  <c r="R580" i="1"/>
  <c r="X580" i="1"/>
  <c r="Q580" i="1"/>
  <c r="W580" i="1"/>
  <c r="P580" i="1"/>
  <c r="V580" i="1"/>
  <c r="U579" i="1"/>
  <c r="I579" i="1"/>
  <c r="AA579" i="1"/>
  <c r="T579" i="1"/>
  <c r="Z579" i="1"/>
  <c r="S579" i="1"/>
  <c r="Y579" i="1"/>
  <c r="R579" i="1"/>
  <c r="X579" i="1"/>
  <c r="Q579" i="1"/>
  <c r="W579" i="1"/>
  <c r="P579" i="1"/>
  <c r="V579" i="1"/>
  <c r="U191" i="1"/>
  <c r="I191" i="1"/>
  <c r="AA191" i="1"/>
  <c r="T191" i="1"/>
  <c r="Z191" i="1"/>
  <c r="S191" i="1"/>
  <c r="Y191" i="1"/>
  <c r="R191" i="1"/>
  <c r="X191" i="1"/>
  <c r="Q191" i="1"/>
  <c r="W191" i="1"/>
  <c r="P191" i="1"/>
  <c r="V191" i="1"/>
  <c r="U571" i="1"/>
  <c r="I571" i="1"/>
  <c r="AA571" i="1"/>
  <c r="T571" i="1"/>
  <c r="Z571" i="1"/>
  <c r="S571" i="1"/>
  <c r="Y571" i="1"/>
  <c r="R571" i="1"/>
  <c r="X571" i="1"/>
  <c r="Q571" i="1"/>
  <c r="W571" i="1"/>
  <c r="P571" i="1"/>
  <c r="V571" i="1"/>
  <c r="U59" i="1"/>
  <c r="I59" i="1"/>
  <c r="AA59" i="1"/>
  <c r="T59" i="1"/>
  <c r="Z59" i="1"/>
  <c r="S59" i="1"/>
  <c r="Y59" i="1"/>
  <c r="R59" i="1"/>
  <c r="X59" i="1"/>
  <c r="Q59" i="1"/>
  <c r="W59" i="1"/>
  <c r="P59" i="1"/>
  <c r="V59" i="1"/>
  <c r="U87" i="1"/>
  <c r="I87" i="1"/>
  <c r="AA87" i="1"/>
  <c r="T87" i="1"/>
  <c r="Z87" i="1"/>
  <c r="S87" i="1"/>
  <c r="Y87" i="1"/>
  <c r="R87" i="1"/>
  <c r="X87" i="1"/>
  <c r="Q87" i="1"/>
  <c r="W87" i="1"/>
  <c r="P87" i="1"/>
  <c r="V87" i="1"/>
  <c r="U176" i="1"/>
  <c r="I176" i="1"/>
  <c r="AA176" i="1"/>
  <c r="T176" i="1"/>
  <c r="Z176" i="1"/>
  <c r="S176" i="1"/>
  <c r="Y176" i="1"/>
  <c r="R176" i="1"/>
  <c r="X176" i="1"/>
  <c r="Q176" i="1"/>
  <c r="W176" i="1"/>
  <c r="P176" i="1"/>
  <c r="V176" i="1"/>
  <c r="U175" i="1"/>
  <c r="I175" i="1"/>
  <c r="AA175" i="1"/>
  <c r="T175" i="1"/>
  <c r="Z175" i="1"/>
  <c r="S175" i="1"/>
  <c r="Y175" i="1"/>
  <c r="R175" i="1"/>
  <c r="X175" i="1"/>
  <c r="Q175" i="1"/>
  <c r="W175" i="1"/>
  <c r="P175" i="1"/>
  <c r="V175" i="1"/>
  <c r="U174" i="1"/>
  <c r="I174" i="1"/>
  <c r="AA174" i="1"/>
  <c r="T174" i="1"/>
  <c r="Z174" i="1"/>
  <c r="S174" i="1"/>
  <c r="Y174" i="1"/>
  <c r="R174" i="1"/>
  <c r="X174" i="1"/>
  <c r="Q174" i="1"/>
  <c r="W174" i="1"/>
  <c r="P174" i="1"/>
  <c r="V174" i="1"/>
  <c r="U173" i="1"/>
  <c r="I173" i="1"/>
  <c r="AA173" i="1"/>
  <c r="T173" i="1"/>
  <c r="Z173" i="1"/>
  <c r="S173" i="1"/>
  <c r="Y173" i="1"/>
  <c r="R173" i="1"/>
  <c r="X173" i="1"/>
  <c r="Q173" i="1"/>
  <c r="W173" i="1"/>
  <c r="P173" i="1"/>
  <c r="V173" i="1"/>
  <c r="U172" i="1"/>
  <c r="I172" i="1"/>
  <c r="AA172" i="1"/>
  <c r="T172" i="1"/>
  <c r="Z172" i="1"/>
  <c r="S172" i="1"/>
  <c r="Y172" i="1"/>
  <c r="R172" i="1"/>
  <c r="X172" i="1"/>
  <c r="Q172" i="1"/>
  <c r="W172" i="1"/>
  <c r="P172" i="1"/>
  <c r="V172" i="1"/>
  <c r="U171" i="1"/>
  <c r="I171" i="1"/>
  <c r="AA171" i="1"/>
  <c r="T171" i="1"/>
  <c r="Z171" i="1"/>
  <c r="S171" i="1"/>
  <c r="Y171" i="1"/>
  <c r="R171" i="1"/>
  <c r="X171" i="1"/>
  <c r="Q171" i="1"/>
  <c r="W171" i="1"/>
  <c r="P171" i="1"/>
  <c r="V171" i="1"/>
  <c r="U170" i="1"/>
  <c r="I170" i="1"/>
  <c r="AA170" i="1"/>
  <c r="T170" i="1"/>
  <c r="Z170" i="1"/>
  <c r="S170" i="1"/>
  <c r="Y170" i="1"/>
  <c r="R170" i="1"/>
  <c r="X170" i="1"/>
  <c r="Q170" i="1"/>
  <c r="W170" i="1"/>
  <c r="P170" i="1"/>
  <c r="V170" i="1"/>
  <c r="U169" i="1"/>
  <c r="I169" i="1"/>
  <c r="AA169" i="1"/>
  <c r="T169" i="1"/>
  <c r="Z169" i="1"/>
  <c r="S169" i="1"/>
  <c r="Y169" i="1"/>
  <c r="R169" i="1"/>
  <c r="X169" i="1"/>
  <c r="Q169" i="1"/>
  <c r="W169" i="1"/>
  <c r="P169" i="1"/>
  <c r="V169" i="1"/>
  <c r="U168" i="1"/>
  <c r="I168" i="1"/>
  <c r="AA168" i="1"/>
  <c r="T168" i="1"/>
  <c r="Z168" i="1"/>
  <c r="S168" i="1"/>
  <c r="Y168" i="1"/>
  <c r="R168" i="1"/>
  <c r="X168" i="1"/>
  <c r="Q168" i="1"/>
  <c r="W168" i="1"/>
  <c r="P168" i="1"/>
  <c r="V168" i="1"/>
  <c r="U167" i="1"/>
  <c r="I167" i="1"/>
  <c r="AA167" i="1"/>
  <c r="T167" i="1"/>
  <c r="Z167" i="1"/>
  <c r="S167" i="1"/>
  <c r="Y167" i="1"/>
  <c r="R167" i="1"/>
  <c r="X167" i="1"/>
  <c r="Q167" i="1"/>
  <c r="W167" i="1"/>
  <c r="P167" i="1"/>
  <c r="V167" i="1"/>
  <c r="U143" i="1"/>
  <c r="I143" i="1"/>
  <c r="AA143" i="1"/>
  <c r="T143" i="1"/>
  <c r="Z143" i="1"/>
  <c r="S143" i="1"/>
  <c r="Y143" i="1"/>
  <c r="R143" i="1"/>
  <c r="X143" i="1"/>
  <c r="Q143" i="1"/>
  <c r="W143" i="1"/>
  <c r="P143" i="1"/>
  <c r="V143" i="1"/>
  <c r="U23" i="1"/>
  <c r="I23" i="1"/>
  <c r="AA23" i="1"/>
  <c r="T23" i="1"/>
  <c r="Z23" i="1"/>
  <c r="S23" i="1"/>
  <c r="Y23" i="1"/>
  <c r="R23" i="1"/>
  <c r="X23" i="1"/>
  <c r="Q23" i="1"/>
  <c r="W23" i="1"/>
  <c r="P23" i="1"/>
  <c r="V23" i="1"/>
  <c r="U399" i="1"/>
  <c r="I399" i="1"/>
  <c r="AA399" i="1"/>
  <c r="T399" i="1"/>
  <c r="Z399" i="1"/>
  <c r="S399" i="1"/>
  <c r="Y399" i="1"/>
  <c r="R399" i="1"/>
  <c r="X399" i="1"/>
  <c r="Q399" i="1"/>
  <c r="W399" i="1"/>
  <c r="P399" i="1"/>
  <c r="V399" i="1"/>
  <c r="U389" i="1"/>
  <c r="I389" i="1"/>
  <c r="AA389" i="1"/>
  <c r="T389" i="1"/>
  <c r="Z389" i="1"/>
  <c r="S389" i="1"/>
  <c r="Y389" i="1"/>
  <c r="R389" i="1"/>
  <c r="X389" i="1"/>
  <c r="Q389" i="1"/>
  <c r="W389" i="1"/>
  <c r="P389" i="1"/>
  <c r="V389" i="1"/>
  <c r="U388" i="1"/>
  <c r="I388" i="1"/>
  <c r="AA388" i="1"/>
  <c r="T388" i="1"/>
  <c r="Z388" i="1"/>
  <c r="S388" i="1"/>
  <c r="Y388" i="1"/>
  <c r="R388" i="1"/>
  <c r="X388" i="1"/>
  <c r="Q388" i="1"/>
  <c r="W388" i="1"/>
  <c r="P388" i="1"/>
  <c r="V388" i="1"/>
  <c r="U161" i="1"/>
  <c r="I161" i="1"/>
  <c r="AA161" i="1"/>
  <c r="T161" i="1"/>
  <c r="Z161" i="1"/>
  <c r="S161" i="1"/>
  <c r="Y161" i="1"/>
  <c r="R161" i="1"/>
  <c r="X161" i="1"/>
  <c r="Q161" i="1"/>
  <c r="W161" i="1"/>
  <c r="P161" i="1"/>
  <c r="V161" i="1"/>
  <c r="U50" i="1"/>
  <c r="I50" i="1"/>
  <c r="AA50" i="1"/>
  <c r="T50" i="1"/>
  <c r="Z50" i="1"/>
  <c r="S50" i="1"/>
  <c r="Y50" i="1"/>
  <c r="R50" i="1"/>
  <c r="X50" i="1"/>
  <c r="Q50" i="1"/>
  <c r="W50" i="1"/>
  <c r="P50" i="1"/>
  <c r="V50" i="1"/>
  <c r="U61" i="1"/>
  <c r="I61" i="1"/>
  <c r="AA61" i="1"/>
  <c r="T61" i="1"/>
  <c r="Z61" i="1"/>
  <c r="S61" i="1"/>
  <c r="Y61" i="1"/>
  <c r="R61" i="1"/>
  <c r="X61" i="1"/>
  <c r="Q61" i="1"/>
  <c r="W61" i="1"/>
  <c r="P61" i="1"/>
  <c r="V61" i="1"/>
  <c r="U138" i="1"/>
  <c r="I138" i="1"/>
  <c r="AA138" i="1"/>
  <c r="T138" i="1"/>
  <c r="Z138" i="1"/>
  <c r="S138" i="1"/>
  <c r="Y138" i="1"/>
  <c r="R138" i="1"/>
  <c r="X138" i="1"/>
  <c r="Q138" i="1"/>
  <c r="W138" i="1"/>
  <c r="P138" i="1"/>
  <c r="V138" i="1"/>
  <c r="U100" i="1"/>
  <c r="I100" i="1"/>
  <c r="AA100" i="1"/>
  <c r="T100" i="1"/>
  <c r="Z100" i="1"/>
  <c r="S100" i="1"/>
  <c r="Y100" i="1"/>
  <c r="R100" i="1"/>
  <c r="X100" i="1"/>
  <c r="Q100" i="1"/>
  <c r="W100" i="1"/>
  <c r="P100" i="1"/>
  <c r="V100" i="1"/>
  <c r="U150" i="1"/>
  <c r="I150" i="1"/>
  <c r="AA150" i="1"/>
  <c r="T150" i="1"/>
  <c r="Z150" i="1"/>
  <c r="S150" i="1"/>
  <c r="Y150" i="1"/>
  <c r="R150" i="1"/>
  <c r="X150" i="1"/>
  <c r="Q150" i="1"/>
  <c r="W150" i="1"/>
  <c r="P150" i="1"/>
  <c r="V150" i="1"/>
  <c r="U149" i="1"/>
  <c r="I149" i="1"/>
  <c r="AA149" i="1"/>
  <c r="T149" i="1"/>
  <c r="Z149" i="1"/>
  <c r="S149" i="1"/>
  <c r="Y149" i="1"/>
  <c r="R149" i="1"/>
  <c r="X149" i="1"/>
  <c r="Q149" i="1"/>
  <c r="W149" i="1"/>
  <c r="P149" i="1"/>
  <c r="V149" i="1"/>
  <c r="U148" i="1"/>
  <c r="I148" i="1"/>
  <c r="AA148" i="1"/>
  <c r="T148" i="1"/>
  <c r="Z148" i="1"/>
  <c r="S148" i="1"/>
  <c r="Y148" i="1"/>
  <c r="R148" i="1"/>
  <c r="X148" i="1"/>
  <c r="Q148" i="1"/>
  <c r="W148" i="1"/>
  <c r="P148" i="1"/>
  <c r="V148" i="1"/>
  <c r="U147" i="1"/>
  <c r="I147" i="1"/>
  <c r="AA147" i="1"/>
  <c r="T147" i="1"/>
  <c r="Z147" i="1"/>
  <c r="S147" i="1"/>
  <c r="Y147" i="1"/>
  <c r="R147" i="1"/>
  <c r="X147" i="1"/>
  <c r="Q147" i="1"/>
  <c r="W147" i="1"/>
  <c r="P147" i="1"/>
  <c r="V147" i="1"/>
  <c r="U146" i="1"/>
  <c r="I146" i="1"/>
  <c r="AA146" i="1"/>
  <c r="T146" i="1"/>
  <c r="Z146" i="1"/>
  <c r="S146" i="1"/>
  <c r="Y146" i="1"/>
  <c r="R146" i="1"/>
  <c r="X146" i="1"/>
  <c r="Q146" i="1"/>
  <c r="W146" i="1"/>
  <c r="P146" i="1"/>
  <c r="V146" i="1"/>
  <c r="U136" i="1"/>
  <c r="I136" i="1"/>
  <c r="AA136" i="1"/>
  <c r="T136" i="1"/>
  <c r="Z136" i="1"/>
  <c r="S136" i="1"/>
  <c r="Y136" i="1"/>
  <c r="R136" i="1"/>
  <c r="X136" i="1"/>
  <c r="Q136" i="1"/>
  <c r="W136" i="1"/>
  <c r="P136" i="1"/>
  <c r="V136" i="1"/>
  <c r="U85" i="1"/>
  <c r="I85" i="1"/>
  <c r="AA85" i="1"/>
  <c r="T85" i="1"/>
  <c r="Z85" i="1"/>
  <c r="S85" i="1"/>
  <c r="Y85" i="1"/>
  <c r="R85" i="1"/>
  <c r="X85" i="1"/>
  <c r="Q85" i="1"/>
  <c r="W85" i="1"/>
  <c r="P85" i="1"/>
  <c r="V85" i="1"/>
  <c r="U292" i="1"/>
  <c r="I292" i="1"/>
  <c r="AA292" i="1"/>
  <c r="T292" i="1"/>
  <c r="Z292" i="1"/>
  <c r="S292" i="1"/>
  <c r="Y292" i="1"/>
  <c r="R292" i="1"/>
  <c r="X292" i="1"/>
  <c r="Q292" i="1"/>
  <c r="W292" i="1"/>
  <c r="P292" i="1"/>
  <c r="V292" i="1"/>
  <c r="U145" i="1"/>
  <c r="I145" i="1"/>
  <c r="AA145" i="1"/>
  <c r="T145" i="1"/>
  <c r="Z145" i="1"/>
  <c r="S145" i="1"/>
  <c r="Y145" i="1"/>
  <c r="R145" i="1"/>
  <c r="X145" i="1"/>
  <c r="Q145" i="1"/>
  <c r="W145" i="1"/>
  <c r="P145" i="1"/>
  <c r="V145" i="1"/>
  <c r="U144" i="1"/>
  <c r="I144" i="1"/>
  <c r="AA144" i="1"/>
  <c r="T144" i="1"/>
  <c r="Z144" i="1"/>
  <c r="S144" i="1"/>
  <c r="Y144" i="1"/>
  <c r="R144" i="1"/>
  <c r="X144" i="1"/>
  <c r="Q144" i="1"/>
  <c r="W144" i="1"/>
  <c r="P144" i="1"/>
  <c r="V144" i="1"/>
  <c r="U153" i="1"/>
  <c r="I153" i="1"/>
  <c r="AA153" i="1"/>
  <c r="T153" i="1"/>
  <c r="Z153" i="1"/>
  <c r="S153" i="1"/>
  <c r="Y153" i="1"/>
  <c r="R153" i="1"/>
  <c r="X153" i="1"/>
  <c r="Q153" i="1"/>
  <c r="W153" i="1"/>
  <c r="P153" i="1"/>
  <c r="V153" i="1"/>
  <c r="U129" i="1"/>
  <c r="I129" i="1"/>
  <c r="AA129" i="1"/>
  <c r="T129" i="1"/>
  <c r="Z129" i="1"/>
  <c r="S129" i="1"/>
  <c r="Y129" i="1"/>
  <c r="R129" i="1"/>
  <c r="X129" i="1"/>
  <c r="Q129" i="1"/>
  <c r="W129" i="1"/>
  <c r="P129" i="1"/>
  <c r="V129" i="1"/>
  <c r="U70" i="1"/>
  <c r="I70" i="1"/>
  <c r="AA70" i="1"/>
  <c r="T70" i="1"/>
  <c r="Z70" i="1"/>
  <c r="S70" i="1"/>
  <c r="Y70" i="1"/>
  <c r="R70" i="1"/>
  <c r="X70" i="1"/>
  <c r="Q70" i="1"/>
  <c r="W70" i="1"/>
  <c r="P70" i="1"/>
  <c r="V70" i="1"/>
  <c r="U86" i="1"/>
  <c r="I86" i="1"/>
  <c r="AA86" i="1"/>
  <c r="T86" i="1"/>
  <c r="Z86" i="1"/>
  <c r="S86" i="1"/>
  <c r="Y86" i="1"/>
  <c r="R86" i="1"/>
  <c r="X86" i="1"/>
  <c r="Q86" i="1"/>
  <c r="W86" i="1"/>
  <c r="P86" i="1"/>
  <c r="V86" i="1"/>
  <c r="U54" i="1"/>
  <c r="I54" i="1"/>
  <c r="AA54" i="1"/>
  <c r="T54" i="1"/>
  <c r="Z54" i="1"/>
  <c r="S54" i="1"/>
  <c r="Y54" i="1"/>
  <c r="R54" i="1"/>
  <c r="X54" i="1"/>
  <c r="Q54" i="1"/>
  <c r="W54" i="1"/>
  <c r="P54" i="1"/>
  <c r="V54" i="1"/>
  <c r="U128" i="1"/>
  <c r="I128" i="1"/>
  <c r="AA128" i="1"/>
  <c r="T128" i="1"/>
  <c r="Z128" i="1"/>
  <c r="S128" i="1"/>
  <c r="Y128" i="1"/>
  <c r="R128" i="1"/>
  <c r="X128" i="1"/>
  <c r="Q128" i="1"/>
  <c r="W128" i="1"/>
  <c r="P128" i="1"/>
  <c r="V128" i="1"/>
  <c r="U127" i="1"/>
  <c r="I127" i="1"/>
  <c r="AA127" i="1"/>
  <c r="T127" i="1"/>
  <c r="Z127" i="1"/>
  <c r="S127" i="1"/>
  <c r="Y127" i="1"/>
  <c r="R127" i="1"/>
  <c r="X127" i="1"/>
  <c r="Q127" i="1"/>
  <c r="W127" i="1"/>
  <c r="P127" i="1"/>
  <c r="V127" i="1"/>
  <c r="U132" i="1"/>
  <c r="I132" i="1"/>
  <c r="AA132" i="1"/>
  <c r="T132" i="1"/>
  <c r="Z132" i="1"/>
  <c r="S132" i="1"/>
  <c r="Y132" i="1"/>
  <c r="R132" i="1"/>
  <c r="X132" i="1"/>
  <c r="Q132" i="1"/>
  <c r="W132" i="1"/>
  <c r="P132" i="1"/>
  <c r="V132" i="1"/>
  <c r="U117" i="1"/>
  <c r="I117" i="1"/>
  <c r="AA117" i="1"/>
  <c r="T117" i="1"/>
  <c r="Z117" i="1"/>
  <c r="S117" i="1"/>
  <c r="Y117" i="1"/>
  <c r="R117" i="1"/>
  <c r="X117" i="1"/>
  <c r="Q117" i="1"/>
  <c r="W117" i="1"/>
  <c r="P117" i="1"/>
  <c r="V117" i="1"/>
  <c r="U116" i="1"/>
  <c r="I116" i="1"/>
  <c r="AA116" i="1"/>
  <c r="T116" i="1"/>
  <c r="Z116" i="1"/>
  <c r="S116" i="1"/>
  <c r="Y116" i="1"/>
  <c r="R116" i="1"/>
  <c r="X116" i="1"/>
  <c r="Q116" i="1"/>
  <c r="W116" i="1"/>
  <c r="P116" i="1"/>
  <c r="V116" i="1"/>
  <c r="U122" i="1"/>
  <c r="I122" i="1"/>
  <c r="AA122" i="1"/>
  <c r="T122" i="1"/>
  <c r="Z122" i="1"/>
  <c r="S122" i="1"/>
  <c r="Y122" i="1"/>
  <c r="R122" i="1"/>
  <c r="X122" i="1"/>
  <c r="Q122" i="1"/>
  <c r="W122" i="1"/>
  <c r="P122" i="1"/>
  <c r="V122" i="1"/>
  <c r="U99" i="1"/>
  <c r="I99" i="1"/>
  <c r="AA99" i="1"/>
  <c r="T99" i="1"/>
  <c r="Z99" i="1"/>
  <c r="S99" i="1"/>
  <c r="Y99" i="1"/>
  <c r="R99" i="1"/>
  <c r="X99" i="1"/>
  <c r="Q99" i="1"/>
  <c r="W99" i="1"/>
  <c r="P99" i="1"/>
  <c r="V99" i="1"/>
  <c r="U88" i="1"/>
  <c r="I88" i="1"/>
  <c r="AA88" i="1"/>
  <c r="T88" i="1"/>
  <c r="Z88" i="1"/>
  <c r="S88" i="1"/>
  <c r="Y88" i="1"/>
  <c r="R88" i="1"/>
  <c r="X88" i="1"/>
  <c r="Q88" i="1"/>
  <c r="W88" i="1"/>
  <c r="P88" i="1"/>
  <c r="V88" i="1"/>
  <c r="U82" i="1"/>
  <c r="I82" i="1"/>
  <c r="AA82" i="1"/>
  <c r="T82" i="1"/>
  <c r="Z82" i="1"/>
  <c r="S82" i="1"/>
  <c r="Y82" i="1"/>
  <c r="R82" i="1"/>
  <c r="X82" i="1"/>
  <c r="Q82" i="1"/>
  <c r="W82" i="1"/>
  <c r="P82" i="1"/>
  <c r="V82" i="1"/>
  <c r="U97" i="1"/>
  <c r="I97" i="1"/>
  <c r="AA97" i="1"/>
  <c r="T97" i="1"/>
  <c r="Z97" i="1"/>
  <c r="S97" i="1"/>
  <c r="Y97" i="1"/>
  <c r="R97" i="1"/>
  <c r="X97" i="1"/>
  <c r="Q97" i="1"/>
  <c r="W97" i="1"/>
  <c r="P97" i="1"/>
  <c r="V97" i="1"/>
  <c r="U135" i="1"/>
  <c r="I135" i="1"/>
  <c r="AA135" i="1"/>
  <c r="T135" i="1"/>
  <c r="Z135" i="1"/>
  <c r="S135" i="1"/>
  <c r="Y135" i="1"/>
  <c r="R135" i="1"/>
  <c r="X135" i="1"/>
  <c r="Q135" i="1"/>
  <c r="W135" i="1"/>
  <c r="P135" i="1"/>
  <c r="V135" i="1"/>
  <c r="U60" i="1"/>
  <c r="I60" i="1"/>
  <c r="AA60" i="1"/>
  <c r="T60" i="1"/>
  <c r="Z60" i="1"/>
  <c r="S60" i="1"/>
  <c r="Y60" i="1"/>
  <c r="R60" i="1"/>
  <c r="X60" i="1"/>
  <c r="Q60" i="1"/>
  <c r="W60" i="1"/>
  <c r="P60" i="1"/>
  <c r="V60" i="1"/>
  <c r="U38" i="1"/>
  <c r="I38" i="1"/>
  <c r="AA38" i="1"/>
  <c r="T38" i="1"/>
  <c r="Z38" i="1"/>
  <c r="S38" i="1"/>
  <c r="Y38" i="1"/>
  <c r="R38" i="1"/>
  <c r="X38" i="1"/>
  <c r="Q38" i="1"/>
  <c r="W38" i="1"/>
  <c r="P38" i="1"/>
  <c r="V38" i="1"/>
  <c r="U111" i="1"/>
  <c r="I111" i="1"/>
  <c r="AA111" i="1"/>
  <c r="T111" i="1"/>
  <c r="Z111" i="1"/>
  <c r="S111" i="1"/>
  <c r="Y111" i="1"/>
  <c r="R111" i="1"/>
  <c r="X111" i="1"/>
  <c r="Q111" i="1"/>
  <c r="W111" i="1"/>
  <c r="P111" i="1"/>
  <c r="V111" i="1"/>
  <c r="U110" i="1"/>
  <c r="I110" i="1"/>
  <c r="AA110" i="1"/>
  <c r="T110" i="1"/>
  <c r="Z110" i="1"/>
  <c r="S110" i="1"/>
  <c r="Y110" i="1"/>
  <c r="R110" i="1"/>
  <c r="X110" i="1"/>
  <c r="Q110" i="1"/>
  <c r="W110" i="1"/>
  <c r="P110" i="1"/>
  <c r="V110" i="1"/>
  <c r="U109" i="1"/>
  <c r="I109" i="1"/>
  <c r="AA109" i="1"/>
  <c r="T109" i="1"/>
  <c r="Z109" i="1"/>
  <c r="S109" i="1"/>
  <c r="Y109" i="1"/>
  <c r="R109" i="1"/>
  <c r="X109" i="1"/>
  <c r="Q109" i="1"/>
  <c r="W109" i="1"/>
  <c r="P109" i="1"/>
  <c r="V109" i="1"/>
  <c r="U108" i="1"/>
  <c r="I108" i="1"/>
  <c r="AA108" i="1"/>
  <c r="T108" i="1"/>
  <c r="Z108" i="1"/>
  <c r="S108" i="1"/>
  <c r="Y108" i="1"/>
  <c r="R108" i="1"/>
  <c r="X108" i="1"/>
  <c r="Q108" i="1"/>
  <c r="W108" i="1"/>
  <c r="P108" i="1"/>
  <c r="V108" i="1"/>
  <c r="U107" i="1"/>
  <c r="I107" i="1"/>
  <c r="AA107" i="1"/>
  <c r="T107" i="1"/>
  <c r="Z107" i="1"/>
  <c r="S107" i="1"/>
  <c r="Y107" i="1"/>
  <c r="R107" i="1"/>
  <c r="X107" i="1"/>
  <c r="Q107" i="1"/>
  <c r="W107" i="1"/>
  <c r="P107" i="1"/>
  <c r="V107" i="1"/>
  <c r="U106" i="1"/>
  <c r="I106" i="1"/>
  <c r="AA106" i="1"/>
  <c r="T106" i="1"/>
  <c r="Z106" i="1"/>
  <c r="S106" i="1"/>
  <c r="Y106" i="1"/>
  <c r="R106" i="1"/>
  <c r="X106" i="1"/>
  <c r="Q106" i="1"/>
  <c r="W106" i="1"/>
  <c r="P106" i="1"/>
  <c r="V106" i="1"/>
  <c r="U105" i="1"/>
  <c r="I105" i="1"/>
  <c r="AA105" i="1"/>
  <c r="T105" i="1"/>
  <c r="Z105" i="1"/>
  <c r="S105" i="1"/>
  <c r="Y105" i="1"/>
  <c r="R105" i="1"/>
  <c r="X105" i="1"/>
  <c r="Q105" i="1"/>
  <c r="W105" i="1"/>
  <c r="P105" i="1"/>
  <c r="V105" i="1"/>
  <c r="U112" i="1"/>
  <c r="I112" i="1"/>
  <c r="AA112" i="1"/>
  <c r="T112" i="1"/>
  <c r="Z112" i="1"/>
  <c r="S112" i="1"/>
  <c r="Y112" i="1"/>
  <c r="R112" i="1"/>
  <c r="X112" i="1"/>
  <c r="Q112" i="1"/>
  <c r="W112" i="1"/>
  <c r="P112" i="1"/>
  <c r="V112" i="1"/>
  <c r="U96" i="1"/>
  <c r="I96" i="1"/>
  <c r="AA96" i="1"/>
  <c r="T96" i="1"/>
  <c r="Z96" i="1"/>
  <c r="S96" i="1"/>
  <c r="Y96" i="1"/>
  <c r="R96" i="1"/>
  <c r="X96" i="1"/>
  <c r="Q96" i="1"/>
  <c r="W96" i="1"/>
  <c r="P96" i="1"/>
  <c r="V96" i="1"/>
  <c r="U95" i="1"/>
  <c r="I95" i="1"/>
  <c r="AA95" i="1"/>
  <c r="T95" i="1"/>
  <c r="Z95" i="1"/>
  <c r="S95" i="1"/>
  <c r="Y95" i="1"/>
  <c r="R95" i="1"/>
  <c r="X95" i="1"/>
  <c r="Q95" i="1"/>
  <c r="W95" i="1"/>
  <c r="P95" i="1"/>
  <c r="V95" i="1"/>
  <c r="U94" i="1"/>
  <c r="I94" i="1"/>
  <c r="AA94" i="1"/>
  <c r="T94" i="1"/>
  <c r="Z94" i="1"/>
  <c r="S94" i="1"/>
  <c r="Y94" i="1"/>
  <c r="R94" i="1"/>
  <c r="X94" i="1"/>
  <c r="Q94" i="1"/>
  <c r="W94" i="1"/>
  <c r="P94" i="1"/>
  <c r="V94" i="1"/>
  <c r="U134" i="1"/>
  <c r="I134" i="1"/>
  <c r="AA134" i="1"/>
  <c r="T134" i="1"/>
  <c r="Z134" i="1"/>
  <c r="S134" i="1"/>
  <c r="Y134" i="1"/>
  <c r="R134" i="1"/>
  <c r="X134" i="1"/>
  <c r="Q134" i="1"/>
  <c r="W134" i="1"/>
  <c r="P134" i="1"/>
  <c r="V134" i="1"/>
  <c r="U79" i="1"/>
  <c r="I79" i="1"/>
  <c r="AA79" i="1"/>
  <c r="T79" i="1"/>
  <c r="Z79" i="1"/>
  <c r="S79" i="1"/>
  <c r="Y79" i="1"/>
  <c r="R79" i="1"/>
  <c r="X79" i="1"/>
  <c r="Q79" i="1"/>
  <c r="W79" i="1"/>
  <c r="P79" i="1"/>
  <c r="V79" i="1"/>
  <c r="U78" i="1"/>
  <c r="I78" i="1"/>
  <c r="AA78" i="1"/>
  <c r="T78" i="1"/>
  <c r="Z78" i="1"/>
  <c r="S78" i="1"/>
  <c r="Y78" i="1"/>
  <c r="R78" i="1"/>
  <c r="X78" i="1"/>
  <c r="Q78" i="1"/>
  <c r="W78" i="1"/>
  <c r="P78" i="1"/>
  <c r="V78" i="1"/>
  <c r="U66" i="1"/>
  <c r="I66" i="1"/>
  <c r="AA66" i="1"/>
  <c r="T66" i="1"/>
  <c r="Z66" i="1"/>
  <c r="S66" i="1"/>
  <c r="Y66" i="1"/>
  <c r="R66" i="1"/>
  <c r="X66" i="1"/>
  <c r="Q66" i="1"/>
  <c r="W66" i="1"/>
  <c r="P66" i="1"/>
  <c r="V66" i="1"/>
  <c r="U21" i="1"/>
  <c r="I21" i="1"/>
  <c r="AA21" i="1"/>
  <c r="T21" i="1"/>
  <c r="Z21" i="1"/>
  <c r="S21" i="1"/>
  <c r="Y21" i="1"/>
  <c r="R21" i="1"/>
  <c r="X21" i="1"/>
  <c r="Q21" i="1"/>
  <c r="W21" i="1"/>
  <c r="P21" i="1"/>
  <c r="V21" i="1"/>
  <c r="U41" i="1"/>
  <c r="I41" i="1"/>
  <c r="AA41" i="1"/>
  <c r="T41" i="1"/>
  <c r="Z41" i="1"/>
  <c r="S41" i="1"/>
  <c r="Y41" i="1"/>
  <c r="R41" i="1"/>
  <c r="X41" i="1"/>
  <c r="Q41" i="1"/>
  <c r="W41" i="1"/>
  <c r="P41" i="1"/>
  <c r="V41" i="1"/>
  <c r="U101" i="1"/>
  <c r="I101" i="1"/>
  <c r="AA101" i="1"/>
  <c r="T101" i="1"/>
  <c r="Z101" i="1"/>
  <c r="S101" i="1"/>
  <c r="Y101" i="1"/>
  <c r="R101" i="1"/>
  <c r="X101" i="1"/>
  <c r="Q101" i="1"/>
  <c r="W101" i="1"/>
  <c r="P101" i="1"/>
  <c r="V101" i="1"/>
  <c r="U93" i="1"/>
  <c r="I93" i="1"/>
  <c r="AA93" i="1"/>
  <c r="T93" i="1"/>
  <c r="Z93" i="1"/>
  <c r="S93" i="1"/>
  <c r="Y93" i="1"/>
  <c r="R93" i="1"/>
  <c r="X93" i="1"/>
  <c r="Q93" i="1"/>
  <c r="W93" i="1"/>
  <c r="P93" i="1"/>
  <c r="V93" i="1"/>
  <c r="U77" i="1"/>
  <c r="I77" i="1"/>
  <c r="AA77" i="1"/>
  <c r="T77" i="1"/>
  <c r="Z77" i="1"/>
  <c r="S77" i="1"/>
  <c r="Y77" i="1"/>
  <c r="R77" i="1"/>
  <c r="X77" i="1"/>
  <c r="Q77" i="1"/>
  <c r="W77" i="1"/>
  <c r="P77" i="1"/>
  <c r="V77" i="1"/>
  <c r="U47" i="1"/>
  <c r="I47" i="1"/>
  <c r="AA47" i="1"/>
  <c r="T47" i="1"/>
  <c r="Z47" i="1"/>
  <c r="S47" i="1"/>
  <c r="Y47" i="1"/>
  <c r="R47" i="1"/>
  <c r="X47" i="1"/>
  <c r="Q47" i="1"/>
  <c r="W47" i="1"/>
  <c r="P47" i="1"/>
  <c r="V47" i="1"/>
  <c r="U65" i="1"/>
  <c r="I65" i="1"/>
  <c r="AA65" i="1"/>
  <c r="T65" i="1"/>
  <c r="Z65" i="1"/>
  <c r="S65" i="1"/>
  <c r="Y65" i="1"/>
  <c r="R65" i="1"/>
  <c r="X65" i="1"/>
  <c r="Q65" i="1"/>
  <c r="W65" i="1"/>
  <c r="P65" i="1"/>
  <c r="V65" i="1"/>
  <c r="U68" i="1"/>
  <c r="I68" i="1"/>
  <c r="AA68" i="1"/>
  <c r="T68" i="1"/>
  <c r="Z68" i="1"/>
  <c r="S68" i="1"/>
  <c r="Y68" i="1"/>
  <c r="R68" i="1"/>
  <c r="X68" i="1"/>
  <c r="Q68" i="1"/>
  <c r="W68" i="1"/>
  <c r="P68" i="1"/>
  <c r="V68" i="1"/>
  <c r="U25" i="1"/>
  <c r="I25" i="1"/>
  <c r="AA25" i="1"/>
  <c r="T25" i="1"/>
  <c r="Z25" i="1"/>
  <c r="S25" i="1"/>
  <c r="Y25" i="1"/>
  <c r="R25" i="1"/>
  <c r="X25" i="1"/>
  <c r="Q25" i="1"/>
  <c r="W25" i="1"/>
  <c r="P25" i="1"/>
  <c r="V25" i="1"/>
  <c r="U92" i="1"/>
  <c r="I92" i="1"/>
  <c r="AA92" i="1"/>
  <c r="T92" i="1"/>
  <c r="Z92" i="1"/>
  <c r="S92" i="1"/>
  <c r="Y92" i="1"/>
  <c r="R92" i="1"/>
  <c r="X92" i="1"/>
  <c r="Q92" i="1"/>
  <c r="W92" i="1"/>
  <c r="P92" i="1"/>
  <c r="V92" i="1"/>
  <c r="U537" i="1"/>
  <c r="I537" i="1"/>
  <c r="AA537" i="1"/>
  <c r="T537" i="1"/>
  <c r="Z537" i="1"/>
  <c r="S537" i="1"/>
  <c r="Y537" i="1"/>
  <c r="R537" i="1"/>
  <c r="X537" i="1"/>
  <c r="Q537" i="1"/>
  <c r="W537" i="1"/>
  <c r="P537" i="1"/>
  <c r="V537" i="1"/>
  <c r="U536" i="1"/>
  <c r="I536" i="1"/>
  <c r="AA536" i="1"/>
  <c r="T536" i="1"/>
  <c r="Z536" i="1"/>
  <c r="S536" i="1"/>
  <c r="Y536" i="1"/>
  <c r="R536" i="1"/>
  <c r="X536" i="1"/>
  <c r="Q536" i="1"/>
  <c r="W536" i="1"/>
  <c r="P536" i="1"/>
  <c r="V536" i="1"/>
  <c r="U91" i="1"/>
  <c r="I91" i="1"/>
  <c r="AA91" i="1"/>
  <c r="T91" i="1"/>
  <c r="Z91" i="1"/>
  <c r="S91" i="1"/>
  <c r="Y91" i="1"/>
  <c r="R91" i="1"/>
  <c r="X91" i="1"/>
  <c r="Q91" i="1"/>
  <c r="W91" i="1"/>
  <c r="P91" i="1"/>
  <c r="V91" i="1"/>
  <c r="U584" i="1"/>
  <c r="I584" i="1"/>
  <c r="AA584" i="1"/>
  <c r="T584" i="1"/>
  <c r="Z584" i="1"/>
  <c r="S584" i="1"/>
  <c r="Y584" i="1"/>
  <c r="R584" i="1"/>
  <c r="X584" i="1"/>
  <c r="Q584" i="1"/>
  <c r="W584" i="1"/>
  <c r="P584" i="1"/>
  <c r="V584" i="1"/>
  <c r="U90" i="1"/>
  <c r="I90" i="1"/>
  <c r="AA90" i="1"/>
  <c r="T90" i="1"/>
  <c r="Z90" i="1"/>
  <c r="S90" i="1"/>
  <c r="Y90" i="1"/>
  <c r="R90" i="1"/>
  <c r="X90" i="1"/>
  <c r="Q90" i="1"/>
  <c r="W90" i="1"/>
  <c r="P90" i="1"/>
  <c r="V90" i="1"/>
  <c r="U535" i="1"/>
  <c r="I535" i="1"/>
  <c r="AA535" i="1"/>
  <c r="T535" i="1"/>
  <c r="Z535" i="1"/>
  <c r="S535" i="1"/>
  <c r="Y535" i="1"/>
  <c r="R535" i="1"/>
  <c r="X535" i="1"/>
  <c r="Q535" i="1"/>
  <c r="W535" i="1"/>
  <c r="P535" i="1"/>
  <c r="V535" i="1"/>
  <c r="U534" i="1"/>
  <c r="I534" i="1"/>
  <c r="AA534" i="1"/>
  <c r="T534" i="1"/>
  <c r="Z534" i="1"/>
  <c r="S534" i="1"/>
  <c r="Y534" i="1"/>
  <c r="R534" i="1"/>
  <c r="X534" i="1"/>
  <c r="Q534" i="1"/>
  <c r="W534" i="1"/>
  <c r="P534" i="1"/>
  <c r="V534" i="1"/>
  <c r="U533" i="1"/>
  <c r="I533" i="1"/>
  <c r="AA533" i="1"/>
  <c r="T533" i="1"/>
  <c r="Z533" i="1"/>
  <c r="S533" i="1"/>
  <c r="Y533" i="1"/>
  <c r="R533" i="1"/>
  <c r="X533" i="1"/>
  <c r="Q533" i="1"/>
  <c r="W533" i="1"/>
  <c r="P533" i="1"/>
  <c r="V533" i="1"/>
  <c r="U404" i="1"/>
  <c r="I404" i="1"/>
  <c r="AA404" i="1"/>
  <c r="T404" i="1"/>
  <c r="Z404" i="1"/>
  <c r="S404" i="1"/>
  <c r="Y404" i="1"/>
  <c r="R404" i="1"/>
  <c r="X404" i="1"/>
  <c r="Q404" i="1"/>
  <c r="W404" i="1"/>
  <c r="P404" i="1"/>
  <c r="V404" i="1"/>
  <c r="U98" i="1"/>
  <c r="I98" i="1"/>
  <c r="AA98" i="1"/>
  <c r="T98" i="1"/>
  <c r="Z98" i="1"/>
  <c r="S98" i="1"/>
  <c r="Y98" i="1"/>
  <c r="R98" i="1"/>
  <c r="X98" i="1"/>
  <c r="Q98" i="1"/>
  <c r="W98" i="1"/>
  <c r="P98" i="1"/>
  <c r="V98" i="1"/>
  <c r="U34" i="1"/>
  <c r="I34" i="1"/>
  <c r="AA34" i="1"/>
  <c r="T34" i="1"/>
  <c r="Z34" i="1"/>
  <c r="S34" i="1"/>
  <c r="Y34" i="1"/>
  <c r="R34" i="1"/>
  <c r="X34" i="1"/>
  <c r="Q34" i="1"/>
  <c r="W34" i="1"/>
  <c r="P34" i="1"/>
  <c r="V34" i="1"/>
  <c r="U75" i="1"/>
  <c r="I75" i="1"/>
  <c r="AA75" i="1"/>
  <c r="T75" i="1"/>
  <c r="Z75" i="1"/>
  <c r="S75" i="1"/>
  <c r="Y75" i="1"/>
  <c r="R75" i="1"/>
  <c r="X75" i="1"/>
  <c r="Q75" i="1"/>
  <c r="W75" i="1"/>
  <c r="P75" i="1"/>
  <c r="V75" i="1"/>
  <c r="U74" i="1"/>
  <c r="I74" i="1"/>
  <c r="AA74" i="1"/>
  <c r="T74" i="1"/>
  <c r="Z74" i="1"/>
  <c r="S74" i="1"/>
  <c r="Y74" i="1"/>
  <c r="R74" i="1"/>
  <c r="X74" i="1"/>
  <c r="Q74" i="1"/>
  <c r="W74" i="1"/>
  <c r="P74" i="1"/>
  <c r="V74" i="1"/>
  <c r="U424" i="1"/>
  <c r="I424" i="1"/>
  <c r="AA424" i="1"/>
  <c r="T424" i="1"/>
  <c r="Z424" i="1"/>
  <c r="S424" i="1"/>
  <c r="Y424" i="1"/>
  <c r="R424" i="1"/>
  <c r="X424" i="1"/>
  <c r="Q424" i="1"/>
  <c r="W424" i="1"/>
  <c r="P424" i="1"/>
  <c r="V424" i="1"/>
  <c r="U73" i="1"/>
  <c r="I73" i="1"/>
  <c r="AA73" i="1"/>
  <c r="T73" i="1"/>
  <c r="Z73" i="1"/>
  <c r="S73" i="1"/>
  <c r="Y73" i="1"/>
  <c r="R73" i="1"/>
  <c r="X73" i="1"/>
  <c r="Q73" i="1"/>
  <c r="W73" i="1"/>
  <c r="P73" i="1"/>
  <c r="V73" i="1"/>
  <c r="U76" i="1"/>
  <c r="I76" i="1"/>
  <c r="AA76" i="1"/>
  <c r="T76" i="1"/>
  <c r="Z76" i="1"/>
  <c r="S76" i="1"/>
  <c r="Y76" i="1"/>
  <c r="R76" i="1"/>
  <c r="X76" i="1"/>
  <c r="Q76" i="1"/>
  <c r="W76" i="1"/>
  <c r="P76" i="1"/>
  <c r="V76" i="1"/>
  <c r="U56" i="1"/>
  <c r="I56" i="1"/>
  <c r="AA56" i="1"/>
  <c r="T56" i="1"/>
  <c r="Z56" i="1"/>
  <c r="S56" i="1"/>
  <c r="Y56" i="1"/>
  <c r="R56" i="1"/>
  <c r="X56" i="1"/>
  <c r="Q56" i="1"/>
  <c r="W56" i="1"/>
  <c r="P56" i="1"/>
  <c r="V56" i="1"/>
  <c r="U64" i="1"/>
  <c r="I64" i="1"/>
  <c r="AA64" i="1"/>
  <c r="T64" i="1"/>
  <c r="Z64" i="1"/>
  <c r="S64" i="1"/>
  <c r="Y64" i="1"/>
  <c r="R64" i="1"/>
  <c r="X64" i="1"/>
  <c r="Q64" i="1"/>
  <c r="W64" i="1"/>
  <c r="P64" i="1"/>
  <c r="V64" i="1"/>
  <c r="U63" i="1"/>
  <c r="I63" i="1"/>
  <c r="AA63" i="1"/>
  <c r="T63" i="1"/>
  <c r="Z63" i="1"/>
  <c r="S63" i="1"/>
  <c r="Y63" i="1"/>
  <c r="R63" i="1"/>
  <c r="X63" i="1"/>
  <c r="Q63" i="1"/>
  <c r="W63" i="1"/>
  <c r="P63" i="1"/>
  <c r="V63" i="1"/>
  <c r="U62" i="1"/>
  <c r="I62" i="1"/>
  <c r="AA62" i="1"/>
  <c r="T62" i="1"/>
  <c r="Z62" i="1"/>
  <c r="S62" i="1"/>
  <c r="Y62" i="1"/>
  <c r="R62" i="1"/>
  <c r="X62" i="1"/>
  <c r="Q62" i="1"/>
  <c r="W62" i="1"/>
  <c r="P62" i="1"/>
  <c r="V62" i="1"/>
  <c r="U51" i="1"/>
  <c r="I51" i="1"/>
  <c r="AA51" i="1"/>
  <c r="T51" i="1"/>
  <c r="Z51" i="1"/>
  <c r="S51" i="1"/>
  <c r="Y51" i="1"/>
  <c r="R51" i="1"/>
  <c r="X51" i="1"/>
  <c r="Q51" i="1"/>
  <c r="W51" i="1"/>
  <c r="P51" i="1"/>
  <c r="V51" i="1"/>
  <c r="U29" i="1"/>
  <c r="I29" i="1"/>
  <c r="AA29" i="1"/>
  <c r="T29" i="1"/>
  <c r="Z29" i="1"/>
  <c r="S29" i="1"/>
  <c r="Y29" i="1"/>
  <c r="R29" i="1"/>
  <c r="X29" i="1"/>
  <c r="Q29" i="1"/>
  <c r="W29" i="1"/>
  <c r="P29" i="1"/>
  <c r="V29" i="1"/>
  <c r="U24" i="1"/>
  <c r="I24" i="1"/>
  <c r="AA24" i="1"/>
  <c r="T24" i="1"/>
  <c r="Z24" i="1"/>
  <c r="S24" i="1"/>
  <c r="Y24" i="1"/>
  <c r="R24" i="1"/>
  <c r="X24" i="1"/>
  <c r="Q24" i="1"/>
  <c r="W24" i="1"/>
  <c r="P24" i="1"/>
  <c r="V24" i="1"/>
  <c r="U44" i="1"/>
  <c r="I44" i="1"/>
  <c r="AA44" i="1"/>
  <c r="T44" i="1"/>
  <c r="Z44" i="1"/>
  <c r="S44" i="1"/>
  <c r="Y44" i="1"/>
  <c r="R44" i="1"/>
  <c r="X44" i="1"/>
  <c r="Q44" i="1"/>
  <c r="W44" i="1"/>
  <c r="P44" i="1"/>
  <c r="V44" i="1"/>
  <c r="U224" i="1"/>
  <c r="I224" i="1"/>
  <c r="AA224" i="1"/>
  <c r="T224" i="1"/>
  <c r="Z224" i="1"/>
  <c r="S224" i="1"/>
  <c r="Y224" i="1"/>
  <c r="R224" i="1"/>
  <c r="X224" i="1"/>
  <c r="Q224" i="1"/>
  <c r="W224" i="1"/>
  <c r="P224" i="1"/>
  <c r="V224" i="1"/>
  <c r="U4" i="1"/>
  <c r="I4" i="1"/>
  <c r="AA4" i="1"/>
  <c r="T4" i="1"/>
  <c r="Z4" i="1"/>
  <c r="S4" i="1"/>
  <c r="Y4" i="1"/>
  <c r="R4" i="1"/>
  <c r="X4" i="1"/>
  <c r="Q4" i="1"/>
  <c r="W4" i="1"/>
  <c r="P4" i="1"/>
  <c r="V4" i="1"/>
  <c r="U7" i="1"/>
  <c r="I7" i="1"/>
  <c r="AA7" i="1"/>
  <c r="T7" i="1"/>
  <c r="Z7" i="1"/>
  <c r="S7" i="1"/>
  <c r="Y7" i="1"/>
  <c r="R7" i="1"/>
  <c r="X7" i="1"/>
  <c r="Q7" i="1"/>
  <c r="W7" i="1"/>
  <c r="P7" i="1"/>
  <c r="V7" i="1"/>
  <c r="U46" i="1"/>
  <c r="I46" i="1"/>
  <c r="AA46" i="1"/>
  <c r="T46" i="1"/>
  <c r="Z46" i="1"/>
  <c r="S46" i="1"/>
  <c r="Y46" i="1"/>
  <c r="R46" i="1"/>
  <c r="X46" i="1"/>
  <c r="Q46" i="1"/>
  <c r="W46" i="1"/>
  <c r="P46" i="1"/>
  <c r="V46" i="1"/>
  <c r="U55" i="1"/>
  <c r="I55" i="1"/>
  <c r="AA55" i="1"/>
  <c r="T55" i="1"/>
  <c r="Z55" i="1"/>
  <c r="S55" i="1"/>
  <c r="Y55" i="1"/>
  <c r="R55" i="1"/>
  <c r="X55" i="1"/>
  <c r="Q55" i="1"/>
  <c r="W55" i="1"/>
  <c r="P55" i="1"/>
  <c r="V55" i="1"/>
  <c r="U10" i="1"/>
  <c r="I10" i="1"/>
  <c r="AA10" i="1"/>
  <c r="T10" i="1"/>
  <c r="Z10" i="1"/>
  <c r="S10" i="1"/>
  <c r="Y10" i="1"/>
  <c r="R10" i="1"/>
  <c r="X10" i="1"/>
  <c r="Q10" i="1"/>
  <c r="W10" i="1"/>
  <c r="P10" i="1"/>
  <c r="V10" i="1"/>
  <c r="U33" i="1"/>
  <c r="I33" i="1"/>
  <c r="AA33" i="1"/>
  <c r="T33" i="1"/>
  <c r="Z33" i="1"/>
  <c r="S33" i="1"/>
  <c r="Y33" i="1"/>
  <c r="R33" i="1"/>
  <c r="X33" i="1"/>
  <c r="Q33" i="1"/>
  <c r="W33" i="1"/>
  <c r="P33" i="1"/>
  <c r="V33" i="1"/>
  <c r="U52" i="1"/>
  <c r="I52" i="1"/>
  <c r="AA52" i="1"/>
  <c r="T52" i="1"/>
  <c r="Z52" i="1"/>
  <c r="S52" i="1"/>
  <c r="Y52" i="1"/>
  <c r="R52" i="1"/>
  <c r="X52" i="1"/>
  <c r="Q52" i="1"/>
  <c r="W52" i="1"/>
  <c r="P52" i="1"/>
  <c r="V52" i="1"/>
  <c r="U36" i="1"/>
  <c r="I36" i="1"/>
  <c r="AA36" i="1"/>
  <c r="T36" i="1"/>
  <c r="Z36" i="1"/>
  <c r="S36" i="1"/>
  <c r="Y36" i="1"/>
  <c r="R36" i="1"/>
  <c r="X36" i="1"/>
  <c r="Q36" i="1"/>
  <c r="W36" i="1"/>
  <c r="P36" i="1"/>
  <c r="V36" i="1"/>
  <c r="U89" i="1"/>
  <c r="I89" i="1"/>
  <c r="AA89" i="1"/>
  <c r="T89" i="1"/>
  <c r="Z89" i="1"/>
  <c r="S89" i="1"/>
  <c r="Y89" i="1"/>
  <c r="R89" i="1"/>
  <c r="X89" i="1"/>
  <c r="Q89" i="1"/>
  <c r="W89" i="1"/>
  <c r="P89" i="1"/>
  <c r="V89" i="1"/>
  <c r="U17" i="1"/>
  <c r="I17" i="1"/>
  <c r="AA17" i="1"/>
  <c r="T17" i="1"/>
  <c r="Z17" i="1"/>
  <c r="S17" i="1"/>
  <c r="Y17" i="1"/>
  <c r="R17" i="1"/>
  <c r="X17" i="1"/>
  <c r="Q17" i="1"/>
  <c r="W17" i="1"/>
  <c r="P17" i="1"/>
  <c r="V17" i="1"/>
  <c r="U14" i="1"/>
  <c r="I14" i="1"/>
  <c r="AA14" i="1"/>
  <c r="T14" i="1"/>
  <c r="Z14" i="1"/>
  <c r="S14" i="1"/>
  <c r="Y14" i="1"/>
  <c r="R14" i="1"/>
  <c r="X14" i="1"/>
  <c r="Q14" i="1"/>
  <c r="W14" i="1"/>
  <c r="P14" i="1"/>
  <c r="V14" i="1"/>
  <c r="U43" i="1"/>
  <c r="I43" i="1"/>
  <c r="AA43" i="1"/>
  <c r="T43" i="1"/>
  <c r="Z43" i="1"/>
  <c r="S43" i="1"/>
  <c r="Y43" i="1"/>
  <c r="R43" i="1"/>
  <c r="X43" i="1"/>
  <c r="Q43" i="1"/>
  <c r="W43" i="1"/>
  <c r="P43" i="1"/>
  <c r="V43" i="1"/>
  <c r="U532" i="1"/>
  <c r="I532" i="1"/>
  <c r="AA532" i="1"/>
  <c r="T532" i="1"/>
  <c r="Z532" i="1"/>
  <c r="S532" i="1"/>
  <c r="Y532" i="1"/>
  <c r="R532" i="1"/>
  <c r="X532" i="1"/>
  <c r="Q532" i="1"/>
  <c r="W532" i="1"/>
  <c r="P532" i="1"/>
  <c r="V532" i="1"/>
  <c r="U531" i="1"/>
  <c r="I531" i="1"/>
  <c r="AA531" i="1"/>
  <c r="T531" i="1"/>
  <c r="Z531" i="1"/>
  <c r="S531" i="1"/>
  <c r="Y531" i="1"/>
  <c r="R531" i="1"/>
  <c r="X531" i="1"/>
  <c r="Q531" i="1"/>
  <c r="W531" i="1"/>
  <c r="P531" i="1"/>
  <c r="V531" i="1"/>
  <c r="U40" i="1"/>
  <c r="I40" i="1"/>
  <c r="AA40" i="1"/>
  <c r="T40" i="1"/>
  <c r="Z40" i="1"/>
  <c r="S40" i="1"/>
  <c r="Y40" i="1"/>
  <c r="R40" i="1"/>
  <c r="X40" i="1"/>
  <c r="Q40" i="1"/>
  <c r="W40" i="1"/>
  <c r="P40" i="1"/>
  <c r="V40" i="1"/>
  <c r="U282" i="1"/>
  <c r="I282" i="1"/>
  <c r="AA282" i="1"/>
  <c r="T282" i="1"/>
  <c r="Z282" i="1"/>
  <c r="S282" i="1"/>
  <c r="Y282" i="1"/>
  <c r="R282" i="1"/>
  <c r="X282" i="1"/>
  <c r="Q282" i="1"/>
  <c r="W282" i="1"/>
  <c r="P282" i="1"/>
  <c r="V282" i="1"/>
  <c r="U32" i="1"/>
  <c r="I32" i="1"/>
  <c r="AA32" i="1"/>
  <c r="T32" i="1"/>
  <c r="Z32" i="1"/>
  <c r="S32" i="1"/>
  <c r="Y32" i="1"/>
  <c r="R32" i="1"/>
  <c r="X32" i="1"/>
  <c r="Q32" i="1"/>
  <c r="W32" i="1"/>
  <c r="P32" i="1"/>
  <c r="V32" i="1"/>
  <c r="U39" i="1"/>
  <c r="I39" i="1"/>
  <c r="AA39" i="1"/>
  <c r="T39" i="1"/>
  <c r="Z39" i="1"/>
  <c r="S39" i="1"/>
  <c r="Y39" i="1"/>
  <c r="R39" i="1"/>
  <c r="X39" i="1"/>
  <c r="Q39" i="1"/>
  <c r="W39" i="1"/>
  <c r="P39" i="1"/>
  <c r="V39" i="1"/>
  <c r="U104" i="1"/>
  <c r="I104" i="1"/>
  <c r="AA104" i="1"/>
  <c r="T104" i="1"/>
  <c r="Z104" i="1"/>
  <c r="S104" i="1"/>
  <c r="Y104" i="1"/>
  <c r="R104" i="1"/>
  <c r="X104" i="1"/>
  <c r="Q104" i="1"/>
  <c r="W104" i="1"/>
  <c r="P104" i="1"/>
  <c r="V104" i="1"/>
  <c r="U231" i="1"/>
  <c r="I231" i="1"/>
  <c r="AA231" i="1"/>
  <c r="T231" i="1"/>
  <c r="Z231" i="1"/>
  <c r="S231" i="1"/>
  <c r="Y231" i="1"/>
  <c r="R231" i="1"/>
  <c r="X231" i="1"/>
  <c r="Q231" i="1"/>
  <c r="W231" i="1"/>
  <c r="P231" i="1"/>
  <c r="V231" i="1"/>
  <c r="U35" i="1"/>
  <c r="I35" i="1"/>
  <c r="AA35" i="1"/>
  <c r="T35" i="1"/>
  <c r="Z35" i="1"/>
  <c r="S35" i="1"/>
  <c r="Y35" i="1"/>
  <c r="R35" i="1"/>
  <c r="X35" i="1"/>
  <c r="Q35" i="1"/>
  <c r="W35" i="1"/>
  <c r="P35" i="1"/>
  <c r="V35" i="1"/>
  <c r="U31" i="1"/>
  <c r="I31" i="1"/>
  <c r="AA31" i="1"/>
  <c r="T31" i="1"/>
  <c r="Z31" i="1"/>
  <c r="S31" i="1"/>
  <c r="Y31" i="1"/>
  <c r="R31" i="1"/>
  <c r="X31" i="1"/>
  <c r="Q31" i="1"/>
  <c r="W31" i="1"/>
  <c r="P31" i="1"/>
  <c r="V31" i="1"/>
  <c r="U42" i="1"/>
  <c r="I42" i="1"/>
  <c r="AA42" i="1"/>
  <c r="T42" i="1"/>
  <c r="Z42" i="1"/>
  <c r="S42" i="1"/>
  <c r="Y42" i="1"/>
  <c r="R42" i="1"/>
  <c r="X42" i="1"/>
  <c r="Q42" i="1"/>
  <c r="W42" i="1"/>
  <c r="P42" i="1"/>
  <c r="V42" i="1"/>
  <c r="U30" i="1"/>
  <c r="I30" i="1"/>
  <c r="AA30" i="1"/>
  <c r="T30" i="1"/>
  <c r="Z30" i="1"/>
  <c r="S30" i="1"/>
  <c r="Y30" i="1"/>
  <c r="R30" i="1"/>
  <c r="X30" i="1"/>
  <c r="Q30" i="1"/>
  <c r="W30" i="1"/>
  <c r="P30" i="1"/>
  <c r="V30" i="1"/>
  <c r="U22" i="1"/>
  <c r="I22" i="1"/>
  <c r="AA22" i="1"/>
  <c r="T22" i="1"/>
  <c r="Z22" i="1"/>
  <c r="S22" i="1"/>
  <c r="Y22" i="1"/>
  <c r="R22" i="1"/>
  <c r="X22" i="1"/>
  <c r="Q22" i="1"/>
  <c r="W22" i="1"/>
  <c r="P22" i="1"/>
  <c r="V22" i="1"/>
  <c r="U19" i="1"/>
  <c r="I19" i="1"/>
  <c r="AA19" i="1"/>
  <c r="T19" i="1"/>
  <c r="Z19" i="1"/>
  <c r="S19" i="1"/>
  <c r="Y19" i="1"/>
  <c r="R19" i="1"/>
  <c r="X19" i="1"/>
  <c r="Q19" i="1"/>
  <c r="W19" i="1"/>
  <c r="P19" i="1"/>
  <c r="V19" i="1"/>
  <c r="U374" i="1"/>
  <c r="I374" i="1"/>
  <c r="AA374" i="1"/>
  <c r="T374" i="1"/>
  <c r="Z374" i="1"/>
  <c r="S374" i="1"/>
  <c r="Y374" i="1"/>
  <c r="R374" i="1"/>
  <c r="X374" i="1"/>
  <c r="Q374" i="1"/>
  <c r="W374" i="1"/>
  <c r="P374" i="1"/>
  <c r="V374" i="1"/>
  <c r="U373" i="1"/>
  <c r="I373" i="1"/>
  <c r="AA373" i="1"/>
  <c r="T373" i="1"/>
  <c r="Z373" i="1"/>
  <c r="S373" i="1"/>
  <c r="Y373" i="1"/>
  <c r="R373" i="1"/>
  <c r="X373" i="1"/>
  <c r="Q373" i="1"/>
  <c r="W373" i="1"/>
  <c r="P373" i="1"/>
  <c r="V373" i="1"/>
  <c r="U372" i="1"/>
  <c r="I372" i="1"/>
  <c r="AA372" i="1"/>
  <c r="T372" i="1"/>
  <c r="Z372" i="1"/>
  <c r="S372" i="1"/>
  <c r="Y372" i="1"/>
  <c r="R372" i="1"/>
  <c r="X372" i="1"/>
  <c r="Q372" i="1"/>
  <c r="W372" i="1"/>
  <c r="P372" i="1"/>
  <c r="V372" i="1"/>
  <c r="U184" i="1"/>
  <c r="I184" i="1"/>
  <c r="AA184" i="1"/>
  <c r="T184" i="1"/>
  <c r="Z184" i="1"/>
  <c r="S184" i="1"/>
  <c r="Y184" i="1"/>
  <c r="R184" i="1"/>
  <c r="X184" i="1"/>
  <c r="Q184" i="1"/>
  <c r="W184" i="1"/>
  <c r="P184" i="1"/>
  <c r="V184" i="1"/>
  <c r="U12" i="1"/>
  <c r="I12" i="1"/>
  <c r="AA12" i="1"/>
  <c r="T12" i="1"/>
  <c r="Z12" i="1"/>
  <c r="S12" i="1"/>
  <c r="Y12" i="1"/>
  <c r="R12" i="1"/>
  <c r="X12" i="1"/>
  <c r="Q12" i="1"/>
  <c r="W12" i="1"/>
  <c r="P12" i="1"/>
  <c r="V12" i="1"/>
  <c r="U6" i="1"/>
  <c r="I6" i="1"/>
  <c r="AA6" i="1"/>
  <c r="T6" i="1"/>
  <c r="Z6" i="1"/>
  <c r="S6" i="1"/>
  <c r="Y6" i="1"/>
  <c r="R6" i="1"/>
  <c r="X6" i="1"/>
  <c r="Q6" i="1"/>
  <c r="W6" i="1"/>
  <c r="P6" i="1"/>
  <c r="V6" i="1"/>
  <c r="U27" i="1"/>
  <c r="I27" i="1"/>
  <c r="AA27" i="1"/>
  <c r="T27" i="1"/>
  <c r="Z27" i="1"/>
  <c r="S27" i="1"/>
  <c r="Y27" i="1"/>
  <c r="R27" i="1"/>
  <c r="X27" i="1"/>
  <c r="Q27" i="1"/>
  <c r="W27" i="1"/>
  <c r="P27" i="1"/>
  <c r="V27" i="1"/>
  <c r="U13" i="1"/>
  <c r="I13" i="1"/>
  <c r="AA13" i="1"/>
  <c r="T13" i="1"/>
  <c r="Z13" i="1"/>
  <c r="S13" i="1"/>
  <c r="Y13" i="1"/>
  <c r="R13" i="1"/>
  <c r="X13" i="1"/>
  <c r="Q13" i="1"/>
  <c r="W13" i="1"/>
  <c r="P13" i="1"/>
  <c r="V13" i="1"/>
  <c r="U2" i="1"/>
  <c r="I2" i="1"/>
  <c r="AA2" i="1"/>
  <c r="T2" i="1"/>
  <c r="Z2" i="1"/>
  <c r="S2" i="1"/>
  <c r="Y2" i="1"/>
  <c r="R2" i="1"/>
  <c r="X2" i="1"/>
  <c r="Q2" i="1"/>
  <c r="W2" i="1"/>
  <c r="P2" i="1"/>
  <c r="V2" i="1"/>
  <c r="U121" i="1"/>
  <c r="I121" i="1"/>
  <c r="AA121" i="1"/>
  <c r="T121" i="1"/>
  <c r="Z121" i="1"/>
  <c r="S121" i="1"/>
  <c r="Y121" i="1"/>
  <c r="R121" i="1"/>
  <c r="X121" i="1"/>
  <c r="Q121" i="1"/>
  <c r="W121" i="1"/>
  <c r="P121" i="1"/>
  <c r="V121" i="1"/>
  <c r="U277" i="1"/>
  <c r="I277" i="1"/>
  <c r="AA277" i="1"/>
  <c r="T277" i="1"/>
  <c r="Z277" i="1"/>
  <c r="S277" i="1"/>
  <c r="Y277" i="1"/>
  <c r="R277" i="1"/>
  <c r="X277" i="1"/>
  <c r="Q277" i="1"/>
  <c r="W277" i="1"/>
  <c r="P277" i="1"/>
  <c r="V277" i="1"/>
  <c r="U276" i="1"/>
  <c r="I276" i="1"/>
  <c r="AA276" i="1"/>
  <c r="T276" i="1"/>
  <c r="Z276" i="1"/>
  <c r="S276" i="1"/>
  <c r="Y276" i="1"/>
  <c r="R276" i="1"/>
  <c r="X276" i="1"/>
  <c r="Q276" i="1"/>
  <c r="W276" i="1"/>
  <c r="P276" i="1"/>
  <c r="V276" i="1"/>
  <c r="U275" i="1"/>
  <c r="I275" i="1"/>
  <c r="AA275" i="1"/>
  <c r="T275" i="1"/>
  <c r="Z275" i="1"/>
  <c r="S275" i="1"/>
  <c r="Y275" i="1"/>
  <c r="R275" i="1"/>
  <c r="X275" i="1"/>
  <c r="Q275" i="1"/>
  <c r="W275" i="1"/>
  <c r="P275" i="1"/>
  <c r="V275" i="1"/>
  <c r="U18" i="1"/>
  <c r="I18" i="1"/>
  <c r="AA18" i="1"/>
  <c r="T18" i="1"/>
  <c r="Z18" i="1"/>
  <c r="S18" i="1"/>
  <c r="Y18" i="1"/>
  <c r="R18" i="1"/>
  <c r="X18" i="1"/>
  <c r="Q18" i="1"/>
  <c r="W18" i="1"/>
  <c r="P18" i="1"/>
  <c r="V18" i="1"/>
  <c r="U16" i="1"/>
  <c r="I16" i="1"/>
  <c r="AA16" i="1"/>
  <c r="T16" i="1"/>
  <c r="Z16" i="1"/>
  <c r="S16" i="1"/>
  <c r="Y16" i="1"/>
  <c r="R16" i="1"/>
  <c r="X16" i="1"/>
  <c r="Q16" i="1"/>
  <c r="W16" i="1"/>
  <c r="P16" i="1"/>
  <c r="V16" i="1"/>
  <c r="U11" i="1"/>
  <c r="I11" i="1"/>
  <c r="AA11" i="1"/>
  <c r="T11" i="1"/>
  <c r="Z11" i="1"/>
  <c r="S11" i="1"/>
  <c r="Y11" i="1"/>
  <c r="R11" i="1"/>
  <c r="X11" i="1"/>
  <c r="Q11" i="1"/>
  <c r="W11" i="1"/>
  <c r="P11" i="1"/>
  <c r="V11" i="1"/>
  <c r="U9" i="1"/>
  <c r="I9" i="1"/>
  <c r="AA9" i="1"/>
  <c r="T9" i="1"/>
  <c r="Z9" i="1"/>
  <c r="S9" i="1"/>
  <c r="Y9" i="1"/>
  <c r="R9" i="1"/>
  <c r="X9" i="1"/>
  <c r="Q9" i="1"/>
  <c r="W9" i="1"/>
  <c r="P9" i="1"/>
  <c r="V9" i="1"/>
  <c r="U139" i="1"/>
  <c r="I139" i="1"/>
  <c r="AA139" i="1"/>
  <c r="T139" i="1"/>
  <c r="Z139" i="1"/>
  <c r="S139" i="1"/>
  <c r="Y139" i="1"/>
  <c r="R139" i="1"/>
  <c r="X139" i="1"/>
  <c r="Q139" i="1"/>
  <c r="W139" i="1"/>
  <c r="P139" i="1"/>
  <c r="V139" i="1"/>
  <c r="U159" i="1"/>
  <c r="I159" i="1"/>
  <c r="AA159" i="1"/>
  <c r="T159" i="1"/>
  <c r="Z159" i="1"/>
  <c r="S159" i="1"/>
  <c r="Y159" i="1"/>
  <c r="R159" i="1"/>
  <c r="X159" i="1"/>
  <c r="Q159" i="1"/>
  <c r="W159" i="1"/>
  <c r="P159" i="1"/>
  <c r="V159" i="1"/>
  <c r="U157" i="1"/>
  <c r="I157" i="1"/>
  <c r="AA157" i="1"/>
  <c r="T157" i="1"/>
  <c r="Z157" i="1"/>
  <c r="S157" i="1"/>
  <c r="Y157" i="1"/>
  <c r="R157" i="1"/>
  <c r="X157" i="1"/>
  <c r="Q157" i="1"/>
  <c r="W157" i="1"/>
  <c r="P157" i="1"/>
  <c r="V157" i="1"/>
  <c r="U156" i="1"/>
  <c r="I156" i="1"/>
  <c r="AA156" i="1"/>
  <c r="T156" i="1"/>
  <c r="Z156" i="1"/>
  <c r="S156" i="1"/>
  <c r="Y156" i="1"/>
  <c r="R156" i="1"/>
  <c r="X156" i="1"/>
  <c r="Q156" i="1"/>
  <c r="W156" i="1"/>
  <c r="P156" i="1"/>
  <c r="V156" i="1"/>
  <c r="U57" i="1"/>
  <c r="I57" i="1"/>
  <c r="AA57" i="1"/>
  <c r="T57" i="1"/>
  <c r="Z57" i="1"/>
  <c r="S57" i="1"/>
  <c r="Y57" i="1"/>
  <c r="R57" i="1"/>
  <c r="X57" i="1"/>
  <c r="Q57" i="1"/>
  <c r="W57" i="1"/>
  <c r="P57" i="1"/>
  <c r="V57" i="1"/>
  <c r="U15" i="1"/>
  <c r="I15" i="1"/>
  <c r="AA15" i="1"/>
  <c r="T15" i="1"/>
  <c r="Z15" i="1"/>
  <c r="S15" i="1"/>
  <c r="Y15" i="1"/>
  <c r="R15" i="1"/>
  <c r="X15" i="1"/>
  <c r="Q15" i="1"/>
  <c r="W15" i="1"/>
  <c r="P15" i="1"/>
  <c r="V15" i="1"/>
  <c r="U113" i="1"/>
  <c r="I113" i="1"/>
  <c r="AA113" i="1"/>
  <c r="T113" i="1"/>
  <c r="Z113" i="1"/>
  <c r="S113" i="1"/>
  <c r="Y113" i="1"/>
  <c r="R113" i="1"/>
  <c r="X113" i="1"/>
  <c r="Q113" i="1"/>
  <c r="W113" i="1"/>
  <c r="P113" i="1"/>
  <c r="V113" i="1"/>
  <c r="P81" i="1"/>
  <c r="V81" i="1"/>
  <c r="U5" i="1"/>
  <c r="I5" i="1"/>
  <c r="AA5" i="1"/>
  <c r="T5" i="1"/>
  <c r="Z5" i="1"/>
  <c r="S5" i="1"/>
  <c r="Y5" i="1"/>
  <c r="R5" i="1"/>
  <c r="X5" i="1"/>
  <c r="Q5" i="1"/>
  <c r="W5" i="1"/>
  <c r="P5" i="1"/>
  <c r="V5" i="1"/>
  <c r="U3" i="1"/>
  <c r="I3" i="1"/>
  <c r="AA3" i="1"/>
  <c r="T3" i="1"/>
  <c r="Z3" i="1"/>
  <c r="S3" i="1"/>
  <c r="Y3" i="1"/>
  <c r="R3" i="1"/>
  <c r="X3" i="1"/>
  <c r="Q3" i="1"/>
  <c r="W3" i="1"/>
  <c r="P3" i="1"/>
  <c r="V3" i="1"/>
  <c r="O3" i="1"/>
  <c r="K3" i="1"/>
  <c r="J5" i="1"/>
  <c r="J81" i="1"/>
  <c r="J113" i="1"/>
  <c r="J15" i="1"/>
  <c r="J57" i="1"/>
  <c r="J156" i="1"/>
  <c r="J157" i="1"/>
  <c r="J159" i="1"/>
  <c r="J139" i="1"/>
  <c r="J9" i="1"/>
  <c r="J11" i="1"/>
  <c r="J16" i="1"/>
  <c r="J18" i="1"/>
  <c r="J275" i="1"/>
  <c r="J276" i="1"/>
  <c r="J277" i="1"/>
  <c r="J121" i="1"/>
  <c r="J2" i="1"/>
  <c r="J13" i="1"/>
  <c r="J27" i="1"/>
  <c r="J6" i="1"/>
  <c r="J12" i="1"/>
  <c r="J184" i="1"/>
  <c r="J372" i="1"/>
  <c r="J373" i="1"/>
  <c r="J374" i="1"/>
  <c r="J19" i="1"/>
  <c r="J22" i="1"/>
  <c r="J30" i="1"/>
  <c r="J42" i="1"/>
  <c r="J31" i="1"/>
  <c r="J35" i="1"/>
  <c r="J231" i="1"/>
  <c r="J104" i="1"/>
  <c r="J39" i="1"/>
  <c r="J32" i="1"/>
  <c r="J282" i="1"/>
  <c r="J40" i="1"/>
  <c r="J531" i="1"/>
  <c r="J532" i="1"/>
  <c r="J43" i="1"/>
  <c r="J14" i="1"/>
  <c r="J17" i="1"/>
  <c r="J89" i="1"/>
  <c r="J36" i="1"/>
  <c r="J52" i="1"/>
  <c r="J33" i="1"/>
  <c r="J10" i="1"/>
  <c r="J55" i="1"/>
  <c r="J46" i="1"/>
  <c r="J7" i="1"/>
  <c r="J4" i="1"/>
  <c r="J224" i="1"/>
  <c r="J44" i="1"/>
  <c r="J24" i="1"/>
  <c r="J29" i="1"/>
  <c r="J51" i="1"/>
  <c r="J62" i="1"/>
  <c r="J63" i="1"/>
  <c r="J64" i="1"/>
  <c r="J56" i="1"/>
  <c r="J76" i="1"/>
  <c r="J73" i="1"/>
  <c r="J424" i="1"/>
  <c r="J74" i="1"/>
  <c r="J75" i="1"/>
  <c r="J34" i="1"/>
  <c r="J98" i="1"/>
  <c r="J404" i="1"/>
  <c r="J533" i="1"/>
  <c r="J534" i="1"/>
  <c r="J535" i="1"/>
  <c r="J90" i="1"/>
  <c r="J584" i="1"/>
  <c r="J91" i="1"/>
  <c r="J536" i="1"/>
  <c r="J537" i="1"/>
  <c r="J92" i="1"/>
  <c r="J25" i="1"/>
  <c r="J68" i="1"/>
  <c r="J65" i="1"/>
  <c r="J47" i="1"/>
  <c r="J77" i="1"/>
  <c r="J93" i="1"/>
  <c r="J101" i="1"/>
  <c r="J41" i="1"/>
  <c r="J21" i="1"/>
  <c r="J66" i="1"/>
  <c r="J78" i="1"/>
  <c r="J79" i="1"/>
  <c r="J134" i="1"/>
  <c r="J94" i="1"/>
  <c r="J95" i="1"/>
  <c r="J96" i="1"/>
  <c r="J112" i="1"/>
  <c r="J105" i="1"/>
  <c r="J106" i="1"/>
  <c r="J107" i="1"/>
  <c r="J108" i="1"/>
  <c r="J109" i="1"/>
  <c r="J110" i="1"/>
  <c r="J111" i="1"/>
  <c r="J38" i="1"/>
  <c r="J60" i="1"/>
  <c r="J135" i="1"/>
  <c r="J97" i="1"/>
  <c r="J82" i="1"/>
  <c r="J88" i="1"/>
  <c r="J99" i="1"/>
  <c r="J122" i="1"/>
  <c r="J116" i="1"/>
  <c r="J117" i="1"/>
  <c r="J132" i="1"/>
  <c r="J127" i="1"/>
  <c r="J128" i="1"/>
  <c r="J54" i="1"/>
  <c r="J86" i="1"/>
  <c r="J70" i="1"/>
  <c r="J129" i="1"/>
  <c r="J153" i="1"/>
  <c r="J144" i="1"/>
  <c r="J145" i="1"/>
  <c r="J292" i="1"/>
  <c r="J85" i="1"/>
  <c r="J136" i="1"/>
  <c r="J146" i="1"/>
  <c r="J147" i="1"/>
  <c r="J148" i="1"/>
  <c r="J149" i="1"/>
  <c r="J150" i="1"/>
  <c r="J100" i="1"/>
  <c r="J138" i="1"/>
  <c r="J61" i="1"/>
  <c r="J50" i="1"/>
  <c r="J161" i="1"/>
  <c r="J388" i="1"/>
  <c r="J389" i="1"/>
  <c r="J399" i="1"/>
  <c r="J23" i="1"/>
  <c r="J143" i="1"/>
  <c r="J167" i="1"/>
  <c r="J168" i="1"/>
  <c r="J169" i="1"/>
  <c r="J170" i="1"/>
  <c r="J171" i="1"/>
  <c r="J172" i="1"/>
  <c r="J173" i="1"/>
  <c r="J174" i="1"/>
  <c r="J175" i="1"/>
  <c r="J176" i="1"/>
  <c r="J87" i="1"/>
  <c r="J59" i="1"/>
  <c r="J571" i="1"/>
  <c r="J191" i="1"/>
  <c r="J579" i="1"/>
  <c r="J580" i="1"/>
  <c r="J151" i="1"/>
  <c r="J177" i="1"/>
  <c r="J178" i="1"/>
  <c r="J8" i="1"/>
  <c r="J102" i="1"/>
  <c r="J28" i="1"/>
  <c r="J49" i="1"/>
  <c r="J69" i="1"/>
  <c r="J573" i="1"/>
  <c r="J575" i="1"/>
  <c r="J576" i="1"/>
  <c r="J141" i="1"/>
  <c r="J130" i="1"/>
  <c r="J131" i="1"/>
  <c r="J179" i="1"/>
  <c r="J180" i="1"/>
  <c r="J181" i="1"/>
  <c r="J21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53" i="1"/>
  <c r="J152" i="1"/>
  <c r="J182" i="1"/>
  <c r="J183" i="1"/>
  <c r="J212" i="1"/>
  <c r="J48" i="1"/>
  <c r="J71" i="1"/>
  <c r="J72" i="1"/>
  <c r="J83" i="1"/>
  <c r="J142" i="1"/>
  <c r="J133" i="1"/>
  <c r="J154" i="1"/>
  <c r="J155" i="1"/>
  <c r="J124" i="1"/>
  <c r="J221" i="1"/>
  <c r="J213" i="1"/>
  <c r="J214" i="1"/>
  <c r="J215" i="1"/>
  <c r="J216" i="1"/>
  <c r="J268" i="1"/>
  <c r="J233" i="1"/>
  <c r="J269" i="1"/>
  <c r="J270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89" i="1"/>
  <c r="J246" i="1"/>
  <c r="J247" i="1"/>
  <c r="J248" i="1"/>
  <c r="J249" i="1"/>
  <c r="J250" i="1"/>
  <c r="J251" i="1"/>
  <c r="J252" i="1"/>
  <c r="J253" i="1"/>
  <c r="J165" i="1"/>
  <c r="J103" i="1"/>
  <c r="J58" i="1"/>
  <c r="J126" i="1"/>
  <c r="J271" i="1"/>
  <c r="J114" i="1"/>
  <c r="J115" i="1"/>
  <c r="J272" i="1"/>
  <c r="J254" i="1"/>
  <c r="J255" i="1"/>
  <c r="J256" i="1"/>
  <c r="J257" i="1"/>
  <c r="J258" i="1"/>
  <c r="J166" i="1"/>
  <c r="J195" i="1"/>
  <c r="J223" i="1"/>
  <c r="J217" i="1"/>
  <c r="J218" i="1"/>
  <c r="J290" i="1"/>
  <c r="J259" i="1"/>
  <c r="J260" i="1"/>
  <c r="J261" i="1"/>
  <c r="J262" i="1"/>
  <c r="J263" i="1"/>
  <c r="J368" i="1"/>
  <c r="J407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185" i="1"/>
  <c r="J188" i="1"/>
  <c r="J189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120" i="1"/>
  <c r="J140" i="1"/>
  <c r="J193" i="1"/>
  <c r="J67" i="1"/>
  <c r="J230" i="1"/>
  <c r="J20" i="1"/>
  <c r="J125" i="1"/>
  <c r="J273" i="1"/>
  <c r="J264" i="1"/>
  <c r="J186" i="1"/>
  <c r="J286" i="1"/>
  <c r="J369" i="1"/>
  <c r="J220" i="1"/>
  <c r="J222" i="1"/>
  <c r="J347" i="1"/>
  <c r="J348" i="1"/>
  <c r="J386" i="1"/>
  <c r="J164" i="1"/>
  <c r="J294" i="1"/>
  <c r="J298" i="1"/>
  <c r="J118" i="1"/>
  <c r="J227" i="1"/>
  <c r="J274" i="1"/>
  <c r="J119" i="1"/>
  <c r="J287" i="1"/>
  <c r="J302" i="1"/>
  <c r="J265" i="1"/>
  <c r="J266" i="1"/>
  <c r="J267" i="1"/>
  <c r="J123" i="1"/>
  <c r="J199" i="1"/>
  <c r="J197" i="1"/>
  <c r="J198" i="1"/>
  <c r="J387" i="1"/>
  <c r="J408" i="1"/>
  <c r="J371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513" i="1"/>
  <c r="J514" i="1"/>
  <c r="J515" i="1"/>
  <c r="J560" i="1"/>
  <c r="J516" i="1"/>
  <c r="J517" i="1"/>
  <c r="J518" i="1"/>
  <c r="J519" i="1"/>
  <c r="J283" i="1"/>
  <c r="J284" i="1"/>
  <c r="J285" i="1"/>
  <c r="J383" i="1"/>
  <c r="J297" i="1"/>
  <c r="J521" i="1"/>
  <c r="J522" i="1"/>
  <c r="J523" i="1"/>
  <c r="J524" i="1"/>
  <c r="J525" i="1"/>
  <c r="J526" i="1"/>
  <c r="J561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162" i="1"/>
  <c r="J295" i="1"/>
  <c r="J299" i="1"/>
  <c r="J402" i="1"/>
  <c r="J411" i="1"/>
  <c r="J413" i="1"/>
  <c r="J400" i="1"/>
  <c r="J414" i="1"/>
  <c r="J415" i="1"/>
  <c r="J416" i="1"/>
  <c r="J296" i="1"/>
  <c r="J26" i="1"/>
  <c r="J45" i="1"/>
  <c r="J306" i="1"/>
  <c r="J84" i="1"/>
  <c r="J390" i="1"/>
  <c r="J370" i="1"/>
  <c r="J401" i="1"/>
  <c r="J417" i="1"/>
  <c r="J418" i="1"/>
  <c r="J566" i="1"/>
  <c r="J375" i="1"/>
  <c r="J376" i="1"/>
  <c r="J377" i="1"/>
  <c r="J378" i="1"/>
  <c r="J379" i="1"/>
  <c r="J380" i="1"/>
  <c r="J381" i="1"/>
  <c r="J382" i="1"/>
  <c r="J158" i="1"/>
  <c r="J384" i="1"/>
  <c r="J385" i="1"/>
  <c r="J476" i="1"/>
  <c r="J477" i="1"/>
  <c r="J478" i="1"/>
  <c r="J479" i="1"/>
  <c r="J480" i="1"/>
  <c r="J481" i="1"/>
  <c r="J482" i="1"/>
  <c r="J567" i="1"/>
  <c r="J483" i="1"/>
  <c r="J484" i="1"/>
  <c r="J485" i="1"/>
  <c r="J486" i="1"/>
  <c r="J196" i="1"/>
  <c r="J192" i="1"/>
  <c r="J229" i="1"/>
  <c r="J225" i="1"/>
  <c r="J304" i="1"/>
  <c r="J305" i="1"/>
  <c r="J232" i="1"/>
  <c r="J300" i="1"/>
  <c r="J301" i="1"/>
  <c r="J419" i="1"/>
  <c r="J420" i="1"/>
  <c r="J303" i="1"/>
  <c r="J405" i="1"/>
  <c r="J421" i="1"/>
  <c r="J551" i="1"/>
  <c r="J406" i="1"/>
  <c r="J409" i="1"/>
  <c r="J410" i="1"/>
  <c r="J527" i="1"/>
  <c r="J528" i="1"/>
  <c r="J529" i="1"/>
  <c r="J487" i="1"/>
  <c r="J530" i="1"/>
  <c r="J569" i="1"/>
  <c r="J570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160" i="1"/>
  <c r="J194" i="1"/>
  <c r="J187" i="1"/>
  <c r="J391" i="1"/>
  <c r="J228" i="1"/>
  <c r="J291" i="1"/>
  <c r="J392" i="1"/>
  <c r="J403" i="1"/>
  <c r="J572" i="1"/>
  <c r="J557" i="1"/>
  <c r="J137" i="1"/>
  <c r="J163" i="1"/>
  <c r="J226" i="1"/>
  <c r="J423" i="1"/>
  <c r="J574" i="1"/>
  <c r="J520" i="1"/>
  <c r="J559" i="1"/>
  <c r="J577" i="1"/>
  <c r="J578" i="1"/>
  <c r="J550" i="1"/>
  <c r="J37" i="1"/>
  <c r="J80" i="1"/>
  <c r="J591" i="1"/>
  <c r="J288" i="1"/>
  <c r="J190" i="1"/>
  <c r="J278" i="1"/>
  <c r="J293" i="1"/>
  <c r="J279" i="1"/>
  <c r="J280" i="1"/>
  <c r="J281" i="1"/>
  <c r="J393" i="1"/>
  <c r="J395" i="1"/>
  <c r="J396" i="1"/>
  <c r="J397" i="1"/>
  <c r="J398" i="1"/>
  <c r="J394" i="1"/>
  <c r="J581" i="1"/>
  <c r="J422" i="1"/>
  <c r="J562" i="1"/>
  <c r="J582" i="1"/>
  <c r="J583" i="1"/>
  <c r="J585" i="1"/>
  <c r="J586" i="1"/>
  <c r="J587" i="1"/>
  <c r="J588" i="1"/>
  <c r="J589" i="1"/>
  <c r="J412" i="1"/>
  <c r="J590" i="1"/>
  <c r="J563" i="1"/>
  <c r="J564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65" i="1"/>
  <c r="J568" i="1"/>
  <c r="J552" i="1"/>
  <c r="J553" i="1"/>
  <c r="J554" i="1"/>
  <c r="J555" i="1"/>
  <c r="J556" i="1"/>
  <c r="J558" i="1"/>
  <c r="J3" i="1"/>
  <c r="O81" i="1"/>
  <c r="O5" i="1"/>
  <c r="O113" i="1"/>
  <c r="O15" i="1"/>
  <c r="O57" i="1"/>
  <c r="O156" i="1"/>
  <c r="O157" i="1"/>
  <c r="O159" i="1"/>
  <c r="O139" i="1"/>
  <c r="O9" i="1"/>
  <c r="O11" i="1"/>
  <c r="O16" i="1"/>
  <c r="O18" i="1"/>
  <c r="O275" i="1"/>
  <c r="O276" i="1"/>
  <c r="O277" i="1"/>
  <c r="O121" i="1"/>
  <c r="O2" i="1"/>
  <c r="O13" i="1"/>
  <c r="O27" i="1"/>
  <c r="O6" i="1"/>
  <c r="O12" i="1"/>
  <c r="O184" i="1"/>
  <c r="O372" i="1"/>
  <c r="O373" i="1"/>
  <c r="O374" i="1"/>
  <c r="O19" i="1"/>
  <c r="O22" i="1"/>
  <c r="O30" i="1"/>
  <c r="O42" i="1"/>
  <c r="O31" i="1"/>
  <c r="O35" i="1"/>
  <c r="O231" i="1"/>
  <c r="O104" i="1"/>
  <c r="O39" i="1"/>
  <c r="O32" i="1"/>
  <c r="O282" i="1"/>
  <c r="O40" i="1"/>
  <c r="O531" i="1"/>
  <c r="O532" i="1"/>
  <c r="O43" i="1"/>
  <c r="O14" i="1"/>
  <c r="O17" i="1"/>
  <c r="O89" i="1"/>
  <c r="O36" i="1"/>
  <c r="O52" i="1"/>
  <c r="O33" i="1"/>
  <c r="O10" i="1"/>
  <c r="O55" i="1"/>
  <c r="O46" i="1"/>
  <c r="O7" i="1"/>
  <c r="O4" i="1"/>
  <c r="O224" i="1"/>
  <c r="O44" i="1"/>
  <c r="O24" i="1"/>
  <c r="O29" i="1"/>
  <c r="O51" i="1"/>
  <c r="O62" i="1"/>
  <c r="O63" i="1"/>
  <c r="O64" i="1"/>
  <c r="O56" i="1"/>
  <c r="O76" i="1"/>
  <c r="O73" i="1"/>
  <c r="O424" i="1"/>
  <c r="O74" i="1"/>
  <c r="O75" i="1"/>
  <c r="O34" i="1"/>
  <c r="O98" i="1"/>
  <c r="O404" i="1"/>
  <c r="O533" i="1"/>
  <c r="O534" i="1"/>
  <c r="O535" i="1"/>
  <c r="O90" i="1"/>
  <c r="O584" i="1"/>
  <c r="O91" i="1"/>
  <c r="O536" i="1"/>
  <c r="O537" i="1"/>
  <c r="O92" i="1"/>
  <c r="O25" i="1"/>
  <c r="O68" i="1"/>
  <c r="O65" i="1"/>
  <c r="O47" i="1"/>
  <c r="O77" i="1"/>
  <c r="O93" i="1"/>
  <c r="O101" i="1"/>
  <c r="O41" i="1"/>
  <c r="O21" i="1"/>
  <c r="O66" i="1"/>
  <c r="O78" i="1"/>
  <c r="O79" i="1"/>
  <c r="O134" i="1"/>
  <c r="O94" i="1"/>
  <c r="O95" i="1"/>
  <c r="O96" i="1"/>
  <c r="O112" i="1"/>
  <c r="O105" i="1"/>
  <c r="O106" i="1"/>
  <c r="O107" i="1"/>
  <c r="O108" i="1"/>
  <c r="O109" i="1"/>
  <c r="O110" i="1"/>
  <c r="O111" i="1"/>
  <c r="O38" i="1"/>
  <c r="O60" i="1"/>
  <c r="O135" i="1"/>
  <c r="O97" i="1"/>
  <c r="O82" i="1"/>
  <c r="O88" i="1"/>
  <c r="O99" i="1"/>
  <c r="O122" i="1"/>
  <c r="O116" i="1"/>
  <c r="O117" i="1"/>
  <c r="O132" i="1"/>
  <c r="O127" i="1"/>
  <c r="O128" i="1"/>
  <c r="O54" i="1"/>
  <c r="O86" i="1"/>
  <c r="O70" i="1"/>
  <c r="O129" i="1"/>
  <c r="O153" i="1"/>
  <c r="O144" i="1"/>
  <c r="O145" i="1"/>
  <c r="O292" i="1"/>
  <c r="O85" i="1"/>
  <c r="O136" i="1"/>
  <c r="O146" i="1"/>
  <c r="O147" i="1"/>
  <c r="O148" i="1"/>
  <c r="O149" i="1"/>
  <c r="O150" i="1"/>
  <c r="O100" i="1"/>
  <c r="O138" i="1"/>
  <c r="O61" i="1"/>
  <c r="O50" i="1"/>
  <c r="O161" i="1"/>
  <c r="O388" i="1"/>
  <c r="O389" i="1"/>
  <c r="O399" i="1"/>
  <c r="O23" i="1"/>
  <c r="O143" i="1"/>
  <c r="O167" i="1"/>
  <c r="O168" i="1"/>
  <c r="O169" i="1"/>
  <c r="O170" i="1"/>
  <c r="O171" i="1"/>
  <c r="O172" i="1"/>
  <c r="O173" i="1"/>
  <c r="O174" i="1"/>
  <c r="O175" i="1"/>
  <c r="O176" i="1"/>
  <c r="O87" i="1"/>
  <c r="O59" i="1"/>
  <c r="O571" i="1"/>
  <c r="O191" i="1"/>
  <c r="O579" i="1"/>
  <c r="O580" i="1"/>
  <c r="O151" i="1"/>
  <c r="O177" i="1"/>
  <c r="O178" i="1"/>
  <c r="O8" i="1"/>
  <c r="O102" i="1"/>
  <c r="O28" i="1"/>
  <c r="O49" i="1"/>
  <c r="O69" i="1"/>
  <c r="O573" i="1"/>
  <c r="O575" i="1"/>
  <c r="O576" i="1"/>
  <c r="O141" i="1"/>
  <c r="O130" i="1"/>
  <c r="O131" i="1"/>
  <c r="O179" i="1"/>
  <c r="O180" i="1"/>
  <c r="O181" i="1"/>
  <c r="O21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53" i="1"/>
  <c r="O152" i="1"/>
  <c r="O182" i="1"/>
  <c r="O183" i="1"/>
  <c r="O212" i="1"/>
  <c r="O48" i="1"/>
  <c r="O71" i="1"/>
  <c r="O72" i="1"/>
  <c r="O83" i="1"/>
  <c r="O142" i="1"/>
  <c r="O133" i="1"/>
  <c r="O154" i="1"/>
  <c r="O155" i="1"/>
  <c r="O124" i="1"/>
  <c r="O221" i="1"/>
  <c r="O213" i="1"/>
  <c r="O214" i="1"/>
  <c r="O215" i="1"/>
  <c r="O216" i="1"/>
  <c r="O268" i="1"/>
  <c r="O233" i="1"/>
  <c r="O269" i="1"/>
  <c r="O270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89" i="1"/>
  <c r="O246" i="1"/>
  <c r="O247" i="1"/>
  <c r="O248" i="1"/>
  <c r="O249" i="1"/>
  <c r="O250" i="1"/>
  <c r="O251" i="1"/>
  <c r="O252" i="1"/>
  <c r="O253" i="1"/>
  <c r="O165" i="1"/>
  <c r="O103" i="1"/>
  <c r="O58" i="1"/>
  <c r="O126" i="1"/>
  <c r="O271" i="1"/>
  <c r="O114" i="1"/>
  <c r="O115" i="1"/>
  <c r="O272" i="1"/>
  <c r="O254" i="1"/>
  <c r="O255" i="1"/>
  <c r="O256" i="1"/>
  <c r="O257" i="1"/>
  <c r="O258" i="1"/>
  <c r="O166" i="1"/>
  <c r="O195" i="1"/>
  <c r="O223" i="1"/>
  <c r="O217" i="1"/>
  <c r="O218" i="1"/>
  <c r="O290" i="1"/>
  <c r="O259" i="1"/>
  <c r="O260" i="1"/>
  <c r="O261" i="1"/>
  <c r="O262" i="1"/>
  <c r="O263" i="1"/>
  <c r="O368" i="1"/>
  <c r="O407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185" i="1"/>
  <c r="O188" i="1"/>
  <c r="O189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120" i="1"/>
  <c r="O140" i="1"/>
  <c r="O193" i="1"/>
  <c r="O67" i="1"/>
  <c r="O230" i="1"/>
  <c r="O20" i="1"/>
  <c r="O125" i="1"/>
  <c r="O273" i="1"/>
  <c r="O264" i="1"/>
  <c r="O186" i="1"/>
  <c r="O286" i="1"/>
  <c r="O369" i="1"/>
  <c r="O220" i="1"/>
  <c r="O222" i="1"/>
  <c r="O347" i="1"/>
  <c r="O348" i="1"/>
  <c r="O386" i="1"/>
  <c r="O164" i="1"/>
  <c r="O294" i="1"/>
  <c r="O298" i="1"/>
  <c r="O118" i="1"/>
  <c r="O227" i="1"/>
  <c r="O274" i="1"/>
  <c r="O119" i="1"/>
  <c r="O287" i="1"/>
  <c r="O302" i="1"/>
  <c r="O265" i="1"/>
  <c r="O266" i="1"/>
  <c r="O267" i="1"/>
  <c r="O123" i="1"/>
  <c r="O199" i="1"/>
  <c r="O197" i="1"/>
  <c r="O198" i="1"/>
  <c r="O387" i="1"/>
  <c r="O408" i="1"/>
  <c r="O371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513" i="1"/>
  <c r="O514" i="1"/>
  <c r="O515" i="1"/>
  <c r="O560" i="1"/>
  <c r="O516" i="1"/>
  <c r="O517" i="1"/>
  <c r="O518" i="1"/>
  <c r="O519" i="1"/>
  <c r="O283" i="1"/>
  <c r="O284" i="1"/>
  <c r="O285" i="1"/>
  <c r="O383" i="1"/>
  <c r="O297" i="1"/>
  <c r="O521" i="1"/>
  <c r="O522" i="1"/>
  <c r="O523" i="1"/>
  <c r="O524" i="1"/>
  <c r="O525" i="1"/>
  <c r="O526" i="1"/>
  <c r="O561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162" i="1"/>
  <c r="O295" i="1"/>
  <c r="O299" i="1"/>
  <c r="O402" i="1"/>
  <c r="O411" i="1"/>
  <c r="O413" i="1"/>
  <c r="O400" i="1"/>
  <c r="O414" i="1"/>
  <c r="O415" i="1"/>
  <c r="O416" i="1"/>
  <c r="O296" i="1"/>
  <c r="O26" i="1"/>
  <c r="O45" i="1"/>
  <c r="O306" i="1"/>
  <c r="O84" i="1"/>
  <c r="O390" i="1"/>
  <c r="O370" i="1"/>
  <c r="O401" i="1"/>
  <c r="O417" i="1"/>
  <c r="O418" i="1"/>
  <c r="O566" i="1"/>
  <c r="O375" i="1"/>
  <c r="O376" i="1"/>
  <c r="O377" i="1"/>
  <c r="O378" i="1"/>
  <c r="O379" i="1"/>
  <c r="O380" i="1"/>
  <c r="O381" i="1"/>
  <c r="O382" i="1"/>
  <c r="O158" i="1"/>
  <c r="O384" i="1"/>
  <c r="O385" i="1"/>
  <c r="O476" i="1"/>
  <c r="O477" i="1"/>
  <c r="O478" i="1"/>
  <c r="O479" i="1"/>
  <c r="O480" i="1"/>
  <c r="O481" i="1"/>
  <c r="O482" i="1"/>
  <c r="O567" i="1"/>
  <c r="O483" i="1"/>
  <c r="O484" i="1"/>
  <c r="O485" i="1"/>
  <c r="O486" i="1"/>
  <c r="O196" i="1"/>
  <c r="O192" i="1"/>
  <c r="O229" i="1"/>
  <c r="O225" i="1"/>
  <c r="O304" i="1"/>
  <c r="O305" i="1"/>
  <c r="O232" i="1"/>
  <c r="O300" i="1"/>
  <c r="O301" i="1"/>
  <c r="O419" i="1"/>
  <c r="O420" i="1"/>
  <c r="O303" i="1"/>
  <c r="O405" i="1"/>
  <c r="O421" i="1"/>
  <c r="O551" i="1"/>
  <c r="O406" i="1"/>
  <c r="O409" i="1"/>
  <c r="O410" i="1"/>
  <c r="O527" i="1"/>
  <c r="O528" i="1"/>
  <c r="O529" i="1"/>
  <c r="O487" i="1"/>
  <c r="O530" i="1"/>
  <c r="O569" i="1"/>
  <c r="O570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160" i="1"/>
  <c r="O194" i="1"/>
  <c r="O187" i="1"/>
  <c r="O391" i="1"/>
  <c r="O228" i="1"/>
  <c r="O291" i="1"/>
  <c r="O392" i="1"/>
  <c r="O403" i="1"/>
  <c r="O572" i="1"/>
  <c r="O557" i="1"/>
  <c r="O137" i="1"/>
  <c r="O163" i="1"/>
  <c r="O226" i="1"/>
  <c r="O423" i="1"/>
  <c r="O574" i="1"/>
  <c r="O520" i="1"/>
  <c r="O559" i="1"/>
  <c r="O577" i="1"/>
  <c r="O578" i="1"/>
  <c r="O550" i="1"/>
  <c r="O37" i="1"/>
  <c r="O80" i="1"/>
  <c r="O591" i="1"/>
  <c r="O288" i="1"/>
  <c r="O190" i="1"/>
  <c r="O278" i="1"/>
  <c r="O293" i="1"/>
  <c r="O279" i="1"/>
  <c r="O280" i="1"/>
  <c r="O281" i="1"/>
  <c r="O393" i="1"/>
  <c r="O395" i="1"/>
  <c r="O396" i="1"/>
  <c r="O397" i="1"/>
  <c r="O398" i="1"/>
  <c r="O394" i="1"/>
  <c r="O581" i="1"/>
  <c r="O422" i="1"/>
  <c r="O562" i="1"/>
  <c r="O582" i="1"/>
  <c r="O583" i="1"/>
  <c r="O585" i="1"/>
  <c r="O586" i="1"/>
  <c r="O587" i="1"/>
  <c r="O588" i="1"/>
  <c r="O589" i="1"/>
  <c r="O412" i="1"/>
  <c r="O590" i="1"/>
  <c r="O563" i="1"/>
  <c r="O564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65" i="1"/>
  <c r="O568" i="1"/>
  <c r="O552" i="1"/>
  <c r="O553" i="1"/>
  <c r="O554" i="1"/>
  <c r="O555" i="1"/>
  <c r="O556" i="1"/>
  <c r="O558" i="1"/>
  <c r="N5" i="1"/>
  <c r="N81" i="1"/>
  <c r="N113" i="1"/>
  <c r="N15" i="1"/>
  <c r="N57" i="1"/>
  <c r="N156" i="1"/>
  <c r="N157" i="1"/>
  <c r="N159" i="1"/>
  <c r="N139" i="1"/>
  <c r="N9" i="1"/>
  <c r="N11" i="1"/>
  <c r="N16" i="1"/>
  <c r="N18" i="1"/>
  <c r="N275" i="1"/>
  <c r="N276" i="1"/>
  <c r="N277" i="1"/>
  <c r="N121" i="1"/>
  <c r="N2" i="1"/>
  <c r="N13" i="1"/>
  <c r="N27" i="1"/>
  <c r="N6" i="1"/>
  <c r="N12" i="1"/>
  <c r="N184" i="1"/>
  <c r="N372" i="1"/>
  <c r="N373" i="1"/>
  <c r="N374" i="1"/>
  <c r="N19" i="1"/>
  <c r="N22" i="1"/>
  <c r="N30" i="1"/>
  <c r="N42" i="1"/>
  <c r="N31" i="1"/>
  <c r="N35" i="1"/>
  <c r="N231" i="1"/>
  <c r="N104" i="1"/>
  <c r="N39" i="1"/>
  <c r="N32" i="1"/>
  <c r="N282" i="1"/>
  <c r="N40" i="1"/>
  <c r="N531" i="1"/>
  <c r="N532" i="1"/>
  <c r="N43" i="1"/>
  <c r="N14" i="1"/>
  <c r="N17" i="1"/>
  <c r="N89" i="1"/>
  <c r="N36" i="1"/>
  <c r="N52" i="1"/>
  <c r="N33" i="1"/>
  <c r="N10" i="1"/>
  <c r="N55" i="1"/>
  <c r="N46" i="1"/>
  <c r="N7" i="1"/>
  <c r="N4" i="1"/>
  <c r="N224" i="1"/>
  <c r="N44" i="1"/>
  <c r="N24" i="1"/>
  <c r="N29" i="1"/>
  <c r="N51" i="1"/>
  <c r="N62" i="1"/>
  <c r="N63" i="1"/>
  <c r="N64" i="1"/>
  <c r="N56" i="1"/>
  <c r="N76" i="1"/>
  <c r="N73" i="1"/>
  <c r="N424" i="1"/>
  <c r="N74" i="1"/>
  <c r="N75" i="1"/>
  <c r="N34" i="1"/>
  <c r="N98" i="1"/>
  <c r="N404" i="1"/>
  <c r="N533" i="1"/>
  <c r="N534" i="1"/>
  <c r="N535" i="1"/>
  <c r="N90" i="1"/>
  <c r="N584" i="1"/>
  <c r="N91" i="1"/>
  <c r="N536" i="1"/>
  <c r="N537" i="1"/>
  <c r="N92" i="1"/>
  <c r="N25" i="1"/>
  <c r="N68" i="1"/>
  <c r="N65" i="1"/>
  <c r="N47" i="1"/>
  <c r="N77" i="1"/>
  <c r="N93" i="1"/>
  <c r="N101" i="1"/>
  <c r="N41" i="1"/>
  <c r="N21" i="1"/>
  <c r="N66" i="1"/>
  <c r="N78" i="1"/>
  <c r="N79" i="1"/>
  <c r="N134" i="1"/>
  <c r="N94" i="1"/>
  <c r="N95" i="1"/>
  <c r="N96" i="1"/>
  <c r="N112" i="1"/>
  <c r="N105" i="1"/>
  <c r="N106" i="1"/>
  <c r="N107" i="1"/>
  <c r="N108" i="1"/>
  <c r="N109" i="1"/>
  <c r="N110" i="1"/>
  <c r="N111" i="1"/>
  <c r="N38" i="1"/>
  <c r="N60" i="1"/>
  <c r="N135" i="1"/>
  <c r="N97" i="1"/>
  <c r="N82" i="1"/>
  <c r="N88" i="1"/>
  <c r="N99" i="1"/>
  <c r="N122" i="1"/>
  <c r="N116" i="1"/>
  <c r="N117" i="1"/>
  <c r="N132" i="1"/>
  <c r="N127" i="1"/>
  <c r="N128" i="1"/>
  <c r="N54" i="1"/>
  <c r="N86" i="1"/>
  <c r="N70" i="1"/>
  <c r="N129" i="1"/>
  <c r="N153" i="1"/>
  <c r="N144" i="1"/>
  <c r="N145" i="1"/>
  <c r="N292" i="1"/>
  <c r="N85" i="1"/>
  <c r="N136" i="1"/>
  <c r="N146" i="1"/>
  <c r="N147" i="1"/>
  <c r="N148" i="1"/>
  <c r="N149" i="1"/>
  <c r="N150" i="1"/>
  <c r="N100" i="1"/>
  <c r="N138" i="1"/>
  <c r="N61" i="1"/>
  <c r="N50" i="1"/>
  <c r="N161" i="1"/>
  <c r="N388" i="1"/>
  <c r="N389" i="1"/>
  <c r="N399" i="1"/>
  <c r="N23" i="1"/>
  <c r="N143" i="1"/>
  <c r="N167" i="1"/>
  <c r="N168" i="1"/>
  <c r="N169" i="1"/>
  <c r="N170" i="1"/>
  <c r="N171" i="1"/>
  <c r="N172" i="1"/>
  <c r="N173" i="1"/>
  <c r="N174" i="1"/>
  <c r="N175" i="1"/>
  <c r="N176" i="1"/>
  <c r="N87" i="1"/>
  <c r="N59" i="1"/>
  <c r="N571" i="1"/>
  <c r="N191" i="1"/>
  <c r="N579" i="1"/>
  <c r="N580" i="1"/>
  <c r="N151" i="1"/>
  <c r="N177" i="1"/>
  <c r="N178" i="1"/>
  <c r="N8" i="1"/>
  <c r="N102" i="1"/>
  <c r="N28" i="1"/>
  <c r="N49" i="1"/>
  <c r="N69" i="1"/>
  <c r="N573" i="1"/>
  <c r="N575" i="1"/>
  <c r="N576" i="1"/>
  <c r="N141" i="1"/>
  <c r="N130" i="1"/>
  <c r="N131" i="1"/>
  <c r="N179" i="1"/>
  <c r="N180" i="1"/>
  <c r="N181" i="1"/>
  <c r="N21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53" i="1"/>
  <c r="N152" i="1"/>
  <c r="N182" i="1"/>
  <c r="N183" i="1"/>
  <c r="N212" i="1"/>
  <c r="N48" i="1"/>
  <c r="N71" i="1"/>
  <c r="N72" i="1"/>
  <c r="N83" i="1"/>
  <c r="N142" i="1"/>
  <c r="N133" i="1"/>
  <c r="N154" i="1"/>
  <c r="N155" i="1"/>
  <c r="N124" i="1"/>
  <c r="N221" i="1"/>
  <c r="N213" i="1"/>
  <c r="N214" i="1"/>
  <c r="N215" i="1"/>
  <c r="N216" i="1"/>
  <c r="N268" i="1"/>
  <c r="N233" i="1"/>
  <c r="N269" i="1"/>
  <c r="N270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89" i="1"/>
  <c r="N246" i="1"/>
  <c r="N247" i="1"/>
  <c r="N248" i="1"/>
  <c r="N249" i="1"/>
  <c r="N250" i="1"/>
  <c r="N251" i="1"/>
  <c r="N252" i="1"/>
  <c r="N253" i="1"/>
  <c r="N165" i="1"/>
  <c r="N103" i="1"/>
  <c r="N58" i="1"/>
  <c r="N126" i="1"/>
  <c r="N271" i="1"/>
  <c r="N114" i="1"/>
  <c r="N115" i="1"/>
  <c r="N272" i="1"/>
  <c r="N254" i="1"/>
  <c r="N255" i="1"/>
  <c r="N256" i="1"/>
  <c r="N257" i="1"/>
  <c r="N258" i="1"/>
  <c r="N166" i="1"/>
  <c r="N195" i="1"/>
  <c r="N223" i="1"/>
  <c r="N217" i="1"/>
  <c r="N218" i="1"/>
  <c r="N290" i="1"/>
  <c r="N259" i="1"/>
  <c r="N260" i="1"/>
  <c r="N261" i="1"/>
  <c r="N262" i="1"/>
  <c r="N263" i="1"/>
  <c r="N368" i="1"/>
  <c r="N407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185" i="1"/>
  <c r="N188" i="1"/>
  <c r="N189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120" i="1"/>
  <c r="N140" i="1"/>
  <c r="N193" i="1"/>
  <c r="N67" i="1"/>
  <c r="N230" i="1"/>
  <c r="N20" i="1"/>
  <c r="N125" i="1"/>
  <c r="N273" i="1"/>
  <c r="N264" i="1"/>
  <c r="N186" i="1"/>
  <c r="N286" i="1"/>
  <c r="N369" i="1"/>
  <c r="N220" i="1"/>
  <c r="N222" i="1"/>
  <c r="N347" i="1"/>
  <c r="N348" i="1"/>
  <c r="N386" i="1"/>
  <c r="N164" i="1"/>
  <c r="N294" i="1"/>
  <c r="N298" i="1"/>
  <c r="N118" i="1"/>
  <c r="N227" i="1"/>
  <c r="N274" i="1"/>
  <c r="N119" i="1"/>
  <c r="N287" i="1"/>
  <c r="N302" i="1"/>
  <c r="N265" i="1"/>
  <c r="N266" i="1"/>
  <c r="N267" i="1"/>
  <c r="N123" i="1"/>
  <c r="N199" i="1"/>
  <c r="N197" i="1"/>
  <c r="N198" i="1"/>
  <c r="N387" i="1"/>
  <c r="N408" i="1"/>
  <c r="N371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513" i="1"/>
  <c r="N514" i="1"/>
  <c r="N515" i="1"/>
  <c r="N560" i="1"/>
  <c r="N516" i="1"/>
  <c r="N517" i="1"/>
  <c r="N518" i="1"/>
  <c r="N519" i="1"/>
  <c r="N283" i="1"/>
  <c r="N284" i="1"/>
  <c r="N285" i="1"/>
  <c r="N383" i="1"/>
  <c r="N297" i="1"/>
  <c r="N521" i="1"/>
  <c r="N522" i="1"/>
  <c r="N523" i="1"/>
  <c r="N524" i="1"/>
  <c r="N525" i="1"/>
  <c r="N526" i="1"/>
  <c r="N561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162" i="1"/>
  <c r="N295" i="1"/>
  <c r="N299" i="1"/>
  <c r="N402" i="1"/>
  <c r="N411" i="1"/>
  <c r="N413" i="1"/>
  <c r="N400" i="1"/>
  <c r="N414" i="1"/>
  <c r="N415" i="1"/>
  <c r="N416" i="1"/>
  <c r="N296" i="1"/>
  <c r="N26" i="1"/>
  <c r="N45" i="1"/>
  <c r="N306" i="1"/>
  <c r="N84" i="1"/>
  <c r="N390" i="1"/>
  <c r="N370" i="1"/>
  <c r="N401" i="1"/>
  <c r="N417" i="1"/>
  <c r="N418" i="1"/>
  <c r="N566" i="1"/>
  <c r="N375" i="1"/>
  <c r="N376" i="1"/>
  <c r="N377" i="1"/>
  <c r="N378" i="1"/>
  <c r="N379" i="1"/>
  <c r="N380" i="1"/>
  <c r="N381" i="1"/>
  <c r="N382" i="1"/>
  <c r="N158" i="1"/>
  <c r="N384" i="1"/>
  <c r="N385" i="1"/>
  <c r="N476" i="1"/>
  <c r="N477" i="1"/>
  <c r="N478" i="1"/>
  <c r="N479" i="1"/>
  <c r="N480" i="1"/>
  <c r="N481" i="1"/>
  <c r="N482" i="1"/>
  <c r="N567" i="1"/>
  <c r="N483" i="1"/>
  <c r="N484" i="1"/>
  <c r="N485" i="1"/>
  <c r="N486" i="1"/>
  <c r="N196" i="1"/>
  <c r="N192" i="1"/>
  <c r="N229" i="1"/>
  <c r="N225" i="1"/>
  <c r="N304" i="1"/>
  <c r="N305" i="1"/>
  <c r="N232" i="1"/>
  <c r="N300" i="1"/>
  <c r="N301" i="1"/>
  <c r="N419" i="1"/>
  <c r="N420" i="1"/>
  <c r="N303" i="1"/>
  <c r="N405" i="1"/>
  <c r="N421" i="1"/>
  <c r="N551" i="1"/>
  <c r="N406" i="1"/>
  <c r="N409" i="1"/>
  <c r="N410" i="1"/>
  <c r="N527" i="1"/>
  <c r="N528" i="1"/>
  <c r="N529" i="1"/>
  <c r="N487" i="1"/>
  <c r="N530" i="1"/>
  <c r="N569" i="1"/>
  <c r="N570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160" i="1"/>
  <c r="N194" i="1"/>
  <c r="N187" i="1"/>
  <c r="N391" i="1"/>
  <c r="N228" i="1"/>
  <c r="N291" i="1"/>
  <c r="N392" i="1"/>
  <c r="N403" i="1"/>
  <c r="N572" i="1"/>
  <c r="N557" i="1"/>
  <c r="N137" i="1"/>
  <c r="N163" i="1"/>
  <c r="N226" i="1"/>
  <c r="N423" i="1"/>
  <c r="N574" i="1"/>
  <c r="N520" i="1"/>
  <c r="N559" i="1"/>
  <c r="N577" i="1"/>
  <c r="N578" i="1"/>
  <c r="N550" i="1"/>
  <c r="N37" i="1"/>
  <c r="N80" i="1"/>
  <c r="N591" i="1"/>
  <c r="N288" i="1"/>
  <c r="N190" i="1"/>
  <c r="N278" i="1"/>
  <c r="N293" i="1"/>
  <c r="N279" i="1"/>
  <c r="N280" i="1"/>
  <c r="N281" i="1"/>
  <c r="N393" i="1"/>
  <c r="N395" i="1"/>
  <c r="N396" i="1"/>
  <c r="N397" i="1"/>
  <c r="N398" i="1"/>
  <c r="N394" i="1"/>
  <c r="N581" i="1"/>
  <c r="N422" i="1"/>
  <c r="N562" i="1"/>
  <c r="N582" i="1"/>
  <c r="N583" i="1"/>
  <c r="N585" i="1"/>
  <c r="N586" i="1"/>
  <c r="N587" i="1"/>
  <c r="N588" i="1"/>
  <c r="N589" i="1"/>
  <c r="N412" i="1"/>
  <c r="N590" i="1"/>
  <c r="N563" i="1"/>
  <c r="N564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65" i="1"/>
  <c r="N568" i="1"/>
  <c r="N552" i="1"/>
  <c r="N553" i="1"/>
  <c r="N554" i="1"/>
  <c r="N555" i="1"/>
  <c r="N556" i="1"/>
  <c r="N558" i="1"/>
  <c r="N3" i="1"/>
  <c r="L3" i="1"/>
  <c r="K5" i="1"/>
  <c r="K81" i="1"/>
  <c r="K113" i="1"/>
  <c r="K15" i="1"/>
  <c r="K57" i="1"/>
  <c r="K156" i="1"/>
  <c r="K157" i="1"/>
  <c r="K159" i="1"/>
  <c r="K139" i="1"/>
  <c r="K9" i="1"/>
  <c r="K11" i="1"/>
  <c r="K16" i="1"/>
  <c r="K18" i="1"/>
  <c r="K275" i="1"/>
  <c r="K276" i="1"/>
  <c r="K277" i="1"/>
  <c r="K121" i="1"/>
  <c r="K2" i="1"/>
  <c r="K13" i="1"/>
  <c r="K27" i="1"/>
  <c r="K6" i="1"/>
  <c r="K12" i="1"/>
  <c r="K184" i="1"/>
  <c r="K372" i="1"/>
  <c r="K373" i="1"/>
  <c r="K374" i="1"/>
  <c r="K19" i="1"/>
  <c r="K22" i="1"/>
  <c r="K30" i="1"/>
  <c r="K42" i="1"/>
  <c r="K31" i="1"/>
  <c r="K35" i="1"/>
  <c r="K231" i="1"/>
  <c r="K104" i="1"/>
  <c r="K39" i="1"/>
  <c r="K32" i="1"/>
  <c r="K282" i="1"/>
  <c r="K40" i="1"/>
  <c r="K531" i="1"/>
  <c r="K532" i="1"/>
  <c r="K43" i="1"/>
  <c r="K14" i="1"/>
  <c r="K17" i="1"/>
  <c r="K89" i="1"/>
  <c r="K36" i="1"/>
  <c r="K52" i="1"/>
  <c r="K33" i="1"/>
  <c r="K10" i="1"/>
  <c r="K55" i="1"/>
  <c r="K46" i="1"/>
  <c r="K7" i="1"/>
  <c r="K4" i="1"/>
  <c r="K224" i="1"/>
  <c r="K44" i="1"/>
  <c r="K24" i="1"/>
  <c r="K29" i="1"/>
  <c r="K51" i="1"/>
  <c r="K62" i="1"/>
  <c r="K63" i="1"/>
  <c r="K64" i="1"/>
  <c r="K56" i="1"/>
  <c r="K76" i="1"/>
  <c r="K73" i="1"/>
  <c r="K424" i="1"/>
  <c r="K74" i="1"/>
  <c r="K75" i="1"/>
  <c r="K34" i="1"/>
  <c r="K98" i="1"/>
  <c r="K404" i="1"/>
  <c r="K533" i="1"/>
  <c r="K534" i="1"/>
  <c r="K535" i="1"/>
  <c r="K90" i="1"/>
  <c r="K584" i="1"/>
  <c r="K91" i="1"/>
  <c r="K536" i="1"/>
  <c r="K537" i="1"/>
  <c r="K92" i="1"/>
  <c r="K25" i="1"/>
  <c r="K68" i="1"/>
  <c r="K65" i="1"/>
  <c r="K47" i="1"/>
  <c r="K77" i="1"/>
  <c r="K93" i="1"/>
  <c r="K101" i="1"/>
  <c r="K41" i="1"/>
  <c r="K21" i="1"/>
  <c r="K66" i="1"/>
  <c r="K78" i="1"/>
  <c r="K79" i="1"/>
  <c r="K134" i="1"/>
  <c r="K94" i="1"/>
  <c r="K95" i="1"/>
  <c r="K96" i="1"/>
  <c r="K112" i="1"/>
  <c r="K105" i="1"/>
  <c r="K106" i="1"/>
  <c r="K107" i="1"/>
  <c r="K108" i="1"/>
  <c r="K109" i="1"/>
  <c r="K110" i="1"/>
  <c r="K111" i="1"/>
  <c r="K38" i="1"/>
  <c r="K60" i="1"/>
  <c r="K135" i="1"/>
  <c r="K97" i="1"/>
  <c r="K82" i="1"/>
  <c r="K88" i="1"/>
  <c r="K99" i="1"/>
  <c r="K122" i="1"/>
  <c r="K116" i="1"/>
  <c r="K117" i="1"/>
  <c r="K132" i="1"/>
  <c r="K127" i="1"/>
  <c r="K128" i="1"/>
  <c r="K54" i="1"/>
  <c r="K86" i="1"/>
  <c r="K70" i="1"/>
  <c r="K129" i="1"/>
  <c r="K153" i="1"/>
  <c r="K144" i="1"/>
  <c r="K145" i="1"/>
  <c r="K292" i="1"/>
  <c r="K85" i="1"/>
  <c r="K136" i="1"/>
  <c r="K146" i="1"/>
  <c r="K147" i="1"/>
  <c r="K148" i="1"/>
  <c r="K149" i="1"/>
  <c r="K150" i="1"/>
  <c r="K100" i="1"/>
  <c r="K138" i="1"/>
  <c r="K61" i="1"/>
  <c r="K50" i="1"/>
  <c r="K161" i="1"/>
  <c r="K388" i="1"/>
  <c r="K389" i="1"/>
  <c r="K399" i="1"/>
  <c r="K23" i="1"/>
  <c r="K143" i="1"/>
  <c r="K167" i="1"/>
  <c r="K168" i="1"/>
  <c r="K169" i="1"/>
  <c r="K170" i="1"/>
  <c r="K171" i="1"/>
  <c r="K172" i="1"/>
  <c r="K173" i="1"/>
  <c r="K174" i="1"/>
  <c r="K175" i="1"/>
  <c r="K176" i="1"/>
  <c r="K87" i="1"/>
  <c r="K59" i="1"/>
  <c r="K571" i="1"/>
  <c r="K191" i="1"/>
  <c r="K579" i="1"/>
  <c r="K580" i="1"/>
  <c r="K151" i="1"/>
  <c r="K177" i="1"/>
  <c r="K178" i="1"/>
  <c r="K8" i="1"/>
  <c r="K102" i="1"/>
  <c r="K28" i="1"/>
  <c r="K49" i="1"/>
  <c r="K69" i="1"/>
  <c r="K573" i="1"/>
  <c r="K575" i="1"/>
  <c r="K576" i="1"/>
  <c r="K141" i="1"/>
  <c r="K130" i="1"/>
  <c r="K131" i="1"/>
  <c r="K179" i="1"/>
  <c r="K180" i="1"/>
  <c r="K181" i="1"/>
  <c r="K21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53" i="1"/>
  <c r="K152" i="1"/>
  <c r="K182" i="1"/>
  <c r="K183" i="1"/>
  <c r="K212" i="1"/>
  <c r="K48" i="1"/>
  <c r="K71" i="1"/>
  <c r="K72" i="1"/>
  <c r="K83" i="1"/>
  <c r="K142" i="1"/>
  <c r="K133" i="1"/>
  <c r="K154" i="1"/>
  <c r="K155" i="1"/>
  <c r="K124" i="1"/>
  <c r="K221" i="1"/>
  <c r="K213" i="1"/>
  <c r="K214" i="1"/>
  <c r="K215" i="1"/>
  <c r="K216" i="1"/>
  <c r="K268" i="1"/>
  <c r="K233" i="1"/>
  <c r="K269" i="1"/>
  <c r="K270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89" i="1"/>
  <c r="K246" i="1"/>
  <c r="K247" i="1"/>
  <c r="K248" i="1"/>
  <c r="K249" i="1"/>
  <c r="K250" i="1"/>
  <c r="K251" i="1"/>
  <c r="K252" i="1"/>
  <c r="K253" i="1"/>
  <c r="K165" i="1"/>
  <c r="K103" i="1"/>
  <c r="K58" i="1"/>
  <c r="K126" i="1"/>
  <c r="K271" i="1"/>
  <c r="K114" i="1"/>
  <c r="K115" i="1"/>
  <c r="K272" i="1"/>
  <c r="K254" i="1"/>
  <c r="K255" i="1"/>
  <c r="K256" i="1"/>
  <c r="K257" i="1"/>
  <c r="K258" i="1"/>
  <c r="K166" i="1"/>
  <c r="K195" i="1"/>
  <c r="K223" i="1"/>
  <c r="K217" i="1"/>
  <c r="K218" i="1"/>
  <c r="K290" i="1"/>
  <c r="K259" i="1"/>
  <c r="K260" i="1"/>
  <c r="K261" i="1"/>
  <c r="K262" i="1"/>
  <c r="K263" i="1"/>
  <c r="K368" i="1"/>
  <c r="K40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185" i="1"/>
  <c r="K188" i="1"/>
  <c r="K189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120" i="1"/>
  <c r="K140" i="1"/>
  <c r="K193" i="1"/>
  <c r="K67" i="1"/>
  <c r="K230" i="1"/>
  <c r="K20" i="1"/>
  <c r="K125" i="1"/>
  <c r="K273" i="1"/>
  <c r="K264" i="1"/>
  <c r="K186" i="1"/>
  <c r="K286" i="1"/>
  <c r="K369" i="1"/>
  <c r="K220" i="1"/>
  <c r="K222" i="1"/>
  <c r="K347" i="1"/>
  <c r="K348" i="1"/>
  <c r="K386" i="1"/>
  <c r="K164" i="1"/>
  <c r="K294" i="1"/>
  <c r="K298" i="1"/>
  <c r="K118" i="1"/>
  <c r="K227" i="1"/>
  <c r="K274" i="1"/>
  <c r="K119" i="1"/>
  <c r="K287" i="1"/>
  <c r="K302" i="1"/>
  <c r="K265" i="1"/>
  <c r="K266" i="1"/>
  <c r="K267" i="1"/>
  <c r="K123" i="1"/>
  <c r="K199" i="1"/>
  <c r="K197" i="1"/>
  <c r="K198" i="1"/>
  <c r="K387" i="1"/>
  <c r="K408" i="1"/>
  <c r="K371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513" i="1"/>
  <c r="K514" i="1"/>
  <c r="K515" i="1"/>
  <c r="K560" i="1"/>
  <c r="K516" i="1"/>
  <c r="K517" i="1"/>
  <c r="K518" i="1"/>
  <c r="K519" i="1"/>
  <c r="K283" i="1"/>
  <c r="K284" i="1"/>
  <c r="K285" i="1"/>
  <c r="K383" i="1"/>
  <c r="K297" i="1"/>
  <c r="K521" i="1"/>
  <c r="K522" i="1"/>
  <c r="K523" i="1"/>
  <c r="K524" i="1"/>
  <c r="K525" i="1"/>
  <c r="K526" i="1"/>
  <c r="K561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162" i="1"/>
  <c r="K295" i="1"/>
  <c r="K299" i="1"/>
  <c r="K402" i="1"/>
  <c r="K411" i="1"/>
  <c r="K413" i="1"/>
  <c r="K400" i="1"/>
  <c r="K414" i="1"/>
  <c r="K415" i="1"/>
  <c r="K416" i="1"/>
  <c r="K296" i="1"/>
  <c r="K26" i="1"/>
  <c r="K45" i="1"/>
  <c r="K306" i="1"/>
  <c r="K84" i="1"/>
  <c r="K390" i="1"/>
  <c r="K370" i="1"/>
  <c r="K401" i="1"/>
  <c r="K417" i="1"/>
  <c r="K418" i="1"/>
  <c r="K566" i="1"/>
  <c r="K375" i="1"/>
  <c r="K376" i="1"/>
  <c r="K377" i="1"/>
  <c r="K378" i="1"/>
  <c r="K379" i="1"/>
  <c r="K380" i="1"/>
  <c r="K381" i="1"/>
  <c r="K382" i="1"/>
  <c r="K158" i="1"/>
  <c r="K384" i="1"/>
  <c r="K385" i="1"/>
  <c r="K476" i="1"/>
  <c r="K477" i="1"/>
  <c r="K478" i="1"/>
  <c r="K479" i="1"/>
  <c r="K480" i="1"/>
  <c r="K481" i="1"/>
  <c r="K482" i="1"/>
  <c r="K567" i="1"/>
  <c r="K483" i="1"/>
  <c r="K484" i="1"/>
  <c r="K485" i="1"/>
  <c r="K486" i="1"/>
  <c r="K196" i="1"/>
  <c r="K192" i="1"/>
  <c r="K229" i="1"/>
  <c r="K225" i="1"/>
  <c r="K304" i="1"/>
  <c r="K305" i="1"/>
  <c r="K232" i="1"/>
  <c r="K300" i="1"/>
  <c r="K301" i="1"/>
  <c r="K419" i="1"/>
  <c r="K420" i="1"/>
  <c r="K303" i="1"/>
  <c r="K405" i="1"/>
  <c r="K421" i="1"/>
  <c r="K551" i="1"/>
  <c r="K406" i="1"/>
  <c r="K409" i="1"/>
  <c r="K410" i="1"/>
  <c r="K527" i="1"/>
  <c r="K528" i="1"/>
  <c r="K529" i="1"/>
  <c r="K487" i="1"/>
  <c r="K530" i="1"/>
  <c r="K569" i="1"/>
  <c r="K570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160" i="1"/>
  <c r="K194" i="1"/>
  <c r="K187" i="1"/>
  <c r="K391" i="1"/>
  <c r="K228" i="1"/>
  <c r="K291" i="1"/>
  <c r="K392" i="1"/>
  <c r="K403" i="1"/>
  <c r="K572" i="1"/>
  <c r="K557" i="1"/>
  <c r="K137" i="1"/>
  <c r="K163" i="1"/>
  <c r="K226" i="1"/>
  <c r="K423" i="1"/>
  <c r="K574" i="1"/>
  <c r="K520" i="1"/>
  <c r="K559" i="1"/>
  <c r="K577" i="1"/>
  <c r="K578" i="1"/>
  <c r="K550" i="1"/>
  <c r="K37" i="1"/>
  <c r="K80" i="1"/>
  <c r="K591" i="1"/>
  <c r="K288" i="1"/>
  <c r="K190" i="1"/>
  <c r="K278" i="1"/>
  <c r="K293" i="1"/>
  <c r="K279" i="1"/>
  <c r="K280" i="1"/>
  <c r="K281" i="1"/>
  <c r="K393" i="1"/>
  <c r="K395" i="1"/>
  <c r="K396" i="1"/>
  <c r="K397" i="1"/>
  <c r="K398" i="1"/>
  <c r="K394" i="1"/>
  <c r="K581" i="1"/>
  <c r="K422" i="1"/>
  <c r="K562" i="1"/>
  <c r="K582" i="1"/>
  <c r="K583" i="1"/>
  <c r="K585" i="1"/>
  <c r="K586" i="1"/>
  <c r="K587" i="1"/>
  <c r="K588" i="1"/>
  <c r="K589" i="1"/>
  <c r="K412" i="1"/>
  <c r="K590" i="1"/>
  <c r="K563" i="1"/>
  <c r="K564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65" i="1"/>
  <c r="K568" i="1"/>
  <c r="K552" i="1"/>
  <c r="K553" i="1"/>
  <c r="K554" i="1"/>
  <c r="K555" i="1"/>
  <c r="K556" i="1"/>
  <c r="K558" i="1"/>
  <c r="L5" i="1"/>
  <c r="L81" i="1"/>
  <c r="L113" i="1"/>
  <c r="L15" i="1"/>
  <c r="L57" i="1"/>
  <c r="L156" i="1"/>
  <c r="L157" i="1"/>
  <c r="L159" i="1"/>
  <c r="L139" i="1"/>
  <c r="L9" i="1"/>
  <c r="L11" i="1"/>
  <c r="L16" i="1"/>
  <c r="L18" i="1"/>
  <c r="L275" i="1"/>
  <c r="L276" i="1"/>
  <c r="L277" i="1"/>
  <c r="L121" i="1"/>
  <c r="L2" i="1"/>
  <c r="L13" i="1"/>
  <c r="L27" i="1"/>
  <c r="L6" i="1"/>
  <c r="L12" i="1"/>
  <c r="L184" i="1"/>
  <c r="L372" i="1"/>
  <c r="L373" i="1"/>
  <c r="L374" i="1"/>
  <c r="L19" i="1"/>
  <c r="L22" i="1"/>
  <c r="L30" i="1"/>
  <c r="L42" i="1"/>
  <c r="L31" i="1"/>
  <c r="L35" i="1"/>
  <c r="L231" i="1"/>
  <c r="L104" i="1"/>
  <c r="L39" i="1"/>
  <c r="L32" i="1"/>
  <c r="L282" i="1"/>
  <c r="L40" i="1"/>
  <c r="L531" i="1"/>
  <c r="L532" i="1"/>
  <c r="L43" i="1"/>
  <c r="L14" i="1"/>
  <c r="L17" i="1"/>
  <c r="L89" i="1"/>
  <c r="L36" i="1"/>
  <c r="L52" i="1"/>
  <c r="L33" i="1"/>
  <c r="L10" i="1"/>
  <c r="L55" i="1"/>
  <c r="L46" i="1"/>
  <c r="L7" i="1"/>
  <c r="L4" i="1"/>
  <c r="L224" i="1"/>
  <c r="L44" i="1"/>
  <c r="L24" i="1"/>
  <c r="L29" i="1"/>
  <c r="L51" i="1"/>
  <c r="L62" i="1"/>
  <c r="L63" i="1"/>
  <c r="L64" i="1"/>
  <c r="L56" i="1"/>
  <c r="L76" i="1"/>
  <c r="L73" i="1"/>
  <c r="L424" i="1"/>
  <c r="L74" i="1"/>
  <c r="L75" i="1"/>
  <c r="L34" i="1"/>
  <c r="L98" i="1"/>
  <c r="L404" i="1"/>
  <c r="L533" i="1"/>
  <c r="L534" i="1"/>
  <c r="L535" i="1"/>
  <c r="L90" i="1"/>
  <c r="L584" i="1"/>
  <c r="L91" i="1"/>
  <c r="L536" i="1"/>
  <c r="L537" i="1"/>
  <c r="L92" i="1"/>
  <c r="L25" i="1"/>
  <c r="L68" i="1"/>
  <c r="L65" i="1"/>
  <c r="L47" i="1"/>
  <c r="L77" i="1"/>
  <c r="L93" i="1"/>
  <c r="L101" i="1"/>
  <c r="L41" i="1"/>
  <c r="L21" i="1"/>
  <c r="L66" i="1"/>
  <c r="L78" i="1"/>
  <c r="L79" i="1"/>
  <c r="L134" i="1"/>
  <c r="L94" i="1"/>
  <c r="L95" i="1"/>
  <c r="L96" i="1"/>
  <c r="L112" i="1"/>
  <c r="L105" i="1"/>
  <c r="L106" i="1"/>
  <c r="L107" i="1"/>
  <c r="L108" i="1"/>
  <c r="L109" i="1"/>
  <c r="L110" i="1"/>
  <c r="L111" i="1"/>
  <c r="L38" i="1"/>
  <c r="L60" i="1"/>
  <c r="L135" i="1"/>
  <c r="L97" i="1"/>
  <c r="L82" i="1"/>
  <c r="L88" i="1"/>
  <c r="L99" i="1"/>
  <c r="L122" i="1"/>
  <c r="L116" i="1"/>
  <c r="L117" i="1"/>
  <c r="L132" i="1"/>
  <c r="L127" i="1"/>
  <c r="L128" i="1"/>
  <c r="L54" i="1"/>
  <c r="L86" i="1"/>
  <c r="L70" i="1"/>
  <c r="L129" i="1"/>
  <c r="L153" i="1"/>
  <c r="L144" i="1"/>
  <c r="L145" i="1"/>
  <c r="L292" i="1"/>
  <c r="L85" i="1"/>
  <c r="L136" i="1"/>
  <c r="L146" i="1"/>
  <c r="L147" i="1"/>
  <c r="L148" i="1"/>
  <c r="L149" i="1"/>
  <c r="L150" i="1"/>
  <c r="L100" i="1"/>
  <c r="L138" i="1"/>
  <c r="L61" i="1"/>
  <c r="L50" i="1"/>
  <c r="L161" i="1"/>
  <c r="L388" i="1"/>
  <c r="L389" i="1"/>
  <c r="L399" i="1"/>
  <c r="L23" i="1"/>
  <c r="L143" i="1"/>
  <c r="L167" i="1"/>
  <c r="L168" i="1"/>
  <c r="L169" i="1"/>
  <c r="L170" i="1"/>
  <c r="L171" i="1"/>
  <c r="L172" i="1"/>
  <c r="L173" i="1"/>
  <c r="L174" i="1"/>
  <c r="L175" i="1"/>
  <c r="L176" i="1"/>
  <c r="L87" i="1"/>
  <c r="L59" i="1"/>
  <c r="L571" i="1"/>
  <c r="L191" i="1"/>
  <c r="L579" i="1"/>
  <c r="L580" i="1"/>
  <c r="L151" i="1"/>
  <c r="L177" i="1"/>
  <c r="L178" i="1"/>
  <c r="L8" i="1"/>
  <c r="L102" i="1"/>
  <c r="L28" i="1"/>
  <c r="L49" i="1"/>
  <c r="L69" i="1"/>
  <c r="L573" i="1"/>
  <c r="L575" i="1"/>
  <c r="L576" i="1"/>
  <c r="L141" i="1"/>
  <c r="L130" i="1"/>
  <c r="L131" i="1"/>
  <c r="L179" i="1"/>
  <c r="L180" i="1"/>
  <c r="L181" i="1"/>
  <c r="L21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53" i="1"/>
  <c r="L152" i="1"/>
  <c r="L182" i="1"/>
  <c r="L183" i="1"/>
  <c r="L212" i="1"/>
  <c r="L48" i="1"/>
  <c r="L71" i="1"/>
  <c r="L72" i="1"/>
  <c r="L83" i="1"/>
  <c r="L142" i="1"/>
  <c r="L133" i="1"/>
  <c r="L154" i="1"/>
  <c r="L155" i="1"/>
  <c r="L124" i="1"/>
  <c r="L221" i="1"/>
  <c r="L213" i="1"/>
  <c r="L214" i="1"/>
  <c r="L215" i="1"/>
  <c r="L216" i="1"/>
  <c r="L268" i="1"/>
  <c r="L233" i="1"/>
  <c r="L269" i="1"/>
  <c r="L270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89" i="1"/>
  <c r="L246" i="1"/>
  <c r="L247" i="1"/>
  <c r="L248" i="1"/>
  <c r="L249" i="1"/>
  <c r="L250" i="1"/>
  <c r="L251" i="1"/>
  <c r="L252" i="1"/>
  <c r="L253" i="1"/>
  <c r="L165" i="1"/>
  <c r="L103" i="1"/>
  <c r="L58" i="1"/>
  <c r="L126" i="1"/>
  <c r="L271" i="1"/>
  <c r="L114" i="1"/>
  <c r="L115" i="1"/>
  <c r="L272" i="1"/>
  <c r="L254" i="1"/>
  <c r="L255" i="1"/>
  <c r="L256" i="1"/>
  <c r="L257" i="1"/>
  <c r="L258" i="1"/>
  <c r="L166" i="1"/>
  <c r="L195" i="1"/>
  <c r="L223" i="1"/>
  <c r="L217" i="1"/>
  <c r="L218" i="1"/>
  <c r="L290" i="1"/>
  <c r="L259" i="1"/>
  <c r="L260" i="1"/>
  <c r="L261" i="1"/>
  <c r="L262" i="1"/>
  <c r="L263" i="1"/>
  <c r="L368" i="1"/>
  <c r="L40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185" i="1"/>
  <c r="L188" i="1"/>
  <c r="L189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120" i="1"/>
  <c r="L140" i="1"/>
  <c r="L193" i="1"/>
  <c r="L67" i="1"/>
  <c r="L230" i="1"/>
  <c r="L20" i="1"/>
  <c r="L125" i="1"/>
  <c r="L273" i="1"/>
  <c r="L264" i="1"/>
  <c r="L186" i="1"/>
  <c r="L286" i="1"/>
  <c r="L369" i="1"/>
  <c r="L220" i="1"/>
  <c r="L222" i="1"/>
  <c r="L347" i="1"/>
  <c r="L348" i="1"/>
  <c r="L386" i="1"/>
  <c r="L164" i="1"/>
  <c r="L294" i="1"/>
  <c r="L298" i="1"/>
  <c r="L118" i="1"/>
  <c r="L227" i="1"/>
  <c r="L274" i="1"/>
  <c r="L119" i="1"/>
  <c r="L287" i="1"/>
  <c r="L302" i="1"/>
  <c r="L265" i="1"/>
  <c r="L266" i="1"/>
  <c r="L267" i="1"/>
  <c r="L123" i="1"/>
  <c r="L199" i="1"/>
  <c r="L197" i="1"/>
  <c r="L198" i="1"/>
  <c r="L387" i="1"/>
  <c r="L408" i="1"/>
  <c r="L371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513" i="1"/>
  <c r="L514" i="1"/>
  <c r="L515" i="1"/>
  <c r="L560" i="1"/>
  <c r="L516" i="1"/>
  <c r="L517" i="1"/>
  <c r="L518" i="1"/>
  <c r="L519" i="1"/>
  <c r="L283" i="1"/>
  <c r="L284" i="1"/>
  <c r="L285" i="1"/>
  <c r="L383" i="1"/>
  <c r="L297" i="1"/>
  <c r="L521" i="1"/>
  <c r="L522" i="1"/>
  <c r="L523" i="1"/>
  <c r="L524" i="1"/>
  <c r="L525" i="1"/>
  <c r="L526" i="1"/>
  <c r="L561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162" i="1"/>
  <c r="L295" i="1"/>
  <c r="L299" i="1"/>
  <c r="L402" i="1"/>
  <c r="L411" i="1"/>
  <c r="L413" i="1"/>
  <c r="L400" i="1"/>
  <c r="L414" i="1"/>
  <c r="L415" i="1"/>
  <c r="L416" i="1"/>
  <c r="L296" i="1"/>
  <c r="L26" i="1"/>
  <c r="L45" i="1"/>
  <c r="L306" i="1"/>
  <c r="L84" i="1"/>
  <c r="L390" i="1"/>
  <c r="L370" i="1"/>
  <c r="L401" i="1"/>
  <c r="L417" i="1"/>
  <c r="L418" i="1"/>
  <c r="L566" i="1"/>
  <c r="L375" i="1"/>
  <c r="L376" i="1"/>
  <c r="L377" i="1"/>
  <c r="L378" i="1"/>
  <c r="L379" i="1"/>
  <c r="L380" i="1"/>
  <c r="L381" i="1"/>
  <c r="L382" i="1"/>
  <c r="L158" i="1"/>
  <c r="L384" i="1"/>
  <c r="L385" i="1"/>
  <c r="L476" i="1"/>
  <c r="L477" i="1"/>
  <c r="L478" i="1"/>
  <c r="L479" i="1"/>
  <c r="L480" i="1"/>
  <c r="L481" i="1"/>
  <c r="L482" i="1"/>
  <c r="L567" i="1"/>
  <c r="L483" i="1"/>
  <c r="L484" i="1"/>
  <c r="L485" i="1"/>
  <c r="L486" i="1"/>
  <c r="L196" i="1"/>
  <c r="L192" i="1"/>
  <c r="L229" i="1"/>
  <c r="L225" i="1"/>
  <c r="L304" i="1"/>
  <c r="L305" i="1"/>
  <c r="L232" i="1"/>
  <c r="L300" i="1"/>
  <c r="L301" i="1"/>
  <c r="L419" i="1"/>
  <c r="L420" i="1"/>
  <c r="L303" i="1"/>
  <c r="L405" i="1"/>
  <c r="L421" i="1"/>
  <c r="L551" i="1"/>
  <c r="L406" i="1"/>
  <c r="L409" i="1"/>
  <c r="L410" i="1"/>
  <c r="L527" i="1"/>
  <c r="L528" i="1"/>
  <c r="L529" i="1"/>
  <c r="L487" i="1"/>
  <c r="L530" i="1"/>
  <c r="L569" i="1"/>
  <c r="L570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160" i="1"/>
  <c r="L194" i="1"/>
  <c r="L187" i="1"/>
  <c r="L391" i="1"/>
  <c r="L228" i="1"/>
  <c r="L291" i="1"/>
  <c r="L392" i="1"/>
  <c r="L403" i="1"/>
  <c r="L572" i="1"/>
  <c r="L557" i="1"/>
  <c r="L137" i="1"/>
  <c r="L163" i="1"/>
  <c r="L226" i="1"/>
  <c r="L423" i="1"/>
  <c r="L574" i="1"/>
  <c r="L520" i="1"/>
  <c r="L559" i="1"/>
  <c r="L577" i="1"/>
  <c r="L578" i="1"/>
  <c r="L550" i="1"/>
  <c r="L37" i="1"/>
  <c r="L80" i="1"/>
  <c r="L591" i="1"/>
  <c r="L288" i="1"/>
  <c r="L190" i="1"/>
  <c r="L278" i="1"/>
  <c r="L293" i="1"/>
  <c r="L279" i="1"/>
  <c r="L280" i="1"/>
  <c r="L281" i="1"/>
  <c r="L393" i="1"/>
  <c r="L395" i="1"/>
  <c r="L396" i="1"/>
  <c r="L397" i="1"/>
  <c r="L398" i="1"/>
  <c r="L394" i="1"/>
  <c r="L581" i="1"/>
  <c r="L422" i="1"/>
  <c r="L562" i="1"/>
  <c r="L582" i="1"/>
  <c r="L583" i="1"/>
  <c r="L585" i="1"/>
  <c r="L586" i="1"/>
  <c r="L587" i="1"/>
  <c r="L588" i="1"/>
  <c r="L589" i="1"/>
  <c r="L412" i="1"/>
  <c r="L590" i="1"/>
  <c r="L563" i="1"/>
  <c r="L564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65" i="1"/>
  <c r="L568" i="1"/>
  <c r="L552" i="1"/>
  <c r="L553" i="1"/>
  <c r="L554" i="1"/>
  <c r="L555" i="1"/>
  <c r="L556" i="1"/>
  <c r="L558" i="1"/>
</calcChain>
</file>

<file path=xl/sharedStrings.xml><?xml version="1.0" encoding="utf-8"?>
<sst xmlns="http://schemas.openxmlformats.org/spreadsheetml/2006/main" count="763" uniqueCount="616">
  <si>
    <t>sum</t>
  </si>
  <si>
    <t>able</t>
  </si>
  <si>
    <t>access</t>
  </si>
  <si>
    <t>according</t>
  </si>
  <si>
    <t>across</t>
  </si>
  <si>
    <t>action</t>
  </si>
  <si>
    <t>actions</t>
  </si>
  <si>
    <t>active</t>
  </si>
  <si>
    <t>activity</t>
  </si>
  <si>
    <t>actually</t>
  </si>
  <si>
    <t>ad</t>
  </si>
  <si>
    <t>address</t>
  </si>
  <si>
    <t>ads</t>
  </si>
  <si>
    <t>adsupport</t>
  </si>
  <si>
    <t>adults</t>
  </si>
  <si>
    <t>advanced</t>
  </si>
  <si>
    <t>advantage</t>
  </si>
  <si>
    <t>advertising</t>
  </si>
  <si>
    <t>afternoon</t>
  </si>
  <si>
    <t>aggregated</t>
  </si>
  <si>
    <t>allowed</t>
  </si>
  <si>
    <t>almost</t>
  </si>
  <si>
    <t>already</t>
  </si>
  <si>
    <t>also</t>
  </si>
  <si>
    <t>amazon</t>
  </si>
  <si>
    <t>americans</t>
  </si>
  <si>
    <t>analysis</t>
  </si>
  <si>
    <t>analytics</t>
  </si>
  <si>
    <t>analyze</t>
  </si>
  <si>
    <t>analyzed</t>
  </si>
  <si>
    <t>analyzing</t>
  </si>
  <si>
    <t>android</t>
  </si>
  <si>
    <t>angeles</t>
  </si>
  <si>
    <t>anna</t>
  </si>
  <si>
    <t>another</t>
  </si>
  <si>
    <t>anything</t>
  </si>
  <si>
    <t>api</t>
  </si>
  <si>
    <t>app</t>
  </si>
  <si>
    <t>apple</t>
  </si>
  <si>
    <t>apps</t>
  </si>
  <si>
    <t>area</t>
  </si>
  <si>
    <t>around</t>
  </si>
  <si>
    <t>articles</t>
  </si>
  <si>
    <t>auth</t>
  </si>
  <si>
    <t>auto</t>
  </si>
  <si>
    <t>available</t>
  </si>
  <si>
    <t>avinash</t>
  </si>
  <si>
    <t>avoid</t>
  </si>
  <si>
    <t>back</t>
  </si>
  <si>
    <t>background</t>
  </si>
  <si>
    <t>base</t>
  </si>
  <si>
    <t>based</t>
  </si>
  <si>
    <t>battle</t>
  </si>
  <si>
    <t>behavior</t>
  </si>
  <si>
    <t>best</t>
  </si>
  <si>
    <t>bet</t>
  </si>
  <si>
    <t>better</t>
  </si>
  <si>
    <t>big</t>
  </si>
  <si>
    <t>biggest</t>
  </si>
  <si>
    <t>billion</t>
  </si>
  <si>
    <t>black</t>
  </si>
  <si>
    <t>blog</t>
  </si>
  <si>
    <t>bottom</t>
  </si>
  <si>
    <t>bounce</t>
  </si>
  <si>
    <t>box</t>
  </si>
  <si>
    <t>brooklyn</t>
  </si>
  <si>
    <t>build</t>
  </si>
  <si>
    <t>bullet</t>
  </si>
  <si>
    <t>business</t>
  </si>
  <si>
    <t>button</t>
  </si>
  <si>
    <t>buttons</t>
  </si>
  <si>
    <t>california</t>
  </si>
  <si>
    <t>call</t>
  </si>
  <si>
    <t>calls</t>
  </si>
  <si>
    <t>came</t>
  </si>
  <si>
    <t>campaigns</t>
  </si>
  <si>
    <t>case</t>
  </si>
  <si>
    <t>certain</t>
  </si>
  <si>
    <t>changes</t>
  </si>
  <si>
    <t>changing</t>
  </si>
  <si>
    <t>cheat</t>
  </si>
  <si>
    <t>check</t>
  </si>
  <si>
    <t>chicago</t>
  </si>
  <si>
    <t>choose</t>
  </si>
  <si>
    <t>christmas</t>
  </si>
  <si>
    <t>cities</t>
  </si>
  <si>
    <t>city</t>
  </si>
  <si>
    <t>clear</t>
  </si>
  <si>
    <t>click</t>
  </si>
  <si>
    <t>closely</t>
  </si>
  <si>
    <t>code</t>
  </si>
  <si>
    <t>collect</t>
  </si>
  <si>
    <t>color</t>
  </si>
  <si>
    <t>colors</t>
  </si>
  <si>
    <t>com</t>
  </si>
  <si>
    <t>coming</t>
  </si>
  <si>
    <t>commands</t>
  </si>
  <si>
    <t>comment</t>
  </si>
  <si>
    <t>comments</t>
  </si>
  <si>
    <t>commerce</t>
  </si>
  <si>
    <t>companies</t>
  </si>
  <si>
    <t>compared</t>
  </si>
  <si>
    <t>competition</t>
  </si>
  <si>
    <t>connect</t>
  </si>
  <si>
    <t>consumer</t>
  </si>
  <si>
    <t>consumers</t>
  </si>
  <si>
    <t>contact</t>
  </si>
  <si>
    <t>content</t>
  </si>
  <si>
    <t>controls</t>
  </si>
  <si>
    <t>conversion</t>
  </si>
  <si>
    <t>conversions</t>
  </si>
  <si>
    <t>convert</t>
  </si>
  <si>
    <t>converting</t>
  </si>
  <si>
    <t>cook</t>
  </si>
  <si>
    <t>copy</t>
  </si>
  <si>
    <t>copyright</t>
  </si>
  <si>
    <t>copywriting</t>
  </si>
  <si>
    <t>could</t>
  </si>
  <si>
    <t>countries</t>
  </si>
  <si>
    <t>crazy</t>
  </si>
  <si>
    <t>create</t>
  </si>
  <si>
    <t>created</t>
  </si>
  <si>
    <t>creating</t>
  </si>
  <si>
    <t>criteria</t>
  </si>
  <si>
    <t>culture</t>
  </si>
  <si>
    <t>current</t>
  </si>
  <si>
    <t>custom</t>
  </si>
  <si>
    <t>customer</t>
  </si>
  <si>
    <t>customers</t>
  </si>
  <si>
    <t>cyber</t>
  </si>
  <si>
    <t>daily</t>
  </si>
  <si>
    <t>data</t>
  </si>
  <si>
    <t>date</t>
  </si>
  <si>
    <t>day</t>
  </si>
  <si>
    <t>days</t>
  </si>
  <si>
    <t>december</t>
  </si>
  <si>
    <t>default</t>
  </si>
  <si>
    <t>defined</t>
  </si>
  <si>
    <t>definitions</t>
  </si>
  <si>
    <t>delivered</t>
  </si>
  <si>
    <t>descriptions</t>
  </si>
  <si>
    <t>design</t>
  </si>
  <si>
    <t>developers</t>
  </si>
  <si>
    <t>device</t>
  </si>
  <si>
    <t>devices</t>
  </si>
  <si>
    <t>different</t>
  </si>
  <si>
    <t>digital</t>
  </si>
  <si>
    <t>dimension</t>
  </si>
  <si>
    <t>dimensions</t>
  </si>
  <si>
    <t>directly</t>
  </si>
  <si>
    <t>display</t>
  </si>
  <si>
    <t>distinct</t>
  </si>
  <si>
    <t>dominant</t>
  </si>
  <si>
    <t>driven</t>
  </si>
  <si>
    <t>driving</t>
  </si>
  <si>
    <t>easier</t>
  </si>
  <si>
    <t>easy</t>
  </si>
  <si>
    <t>ecommerce</t>
  </si>
  <si>
    <t>effective</t>
  </si>
  <si>
    <t>egg</t>
  </si>
  <si>
    <t>elto</t>
  </si>
  <si>
    <t>email</t>
  </si>
  <si>
    <t>emails</t>
  </si>
  <si>
    <t>empowering</t>
  </si>
  <si>
    <t>end</t>
  </si>
  <si>
    <t>engaged</t>
  </si>
  <si>
    <t>engagement</t>
  </si>
  <si>
    <t>etc</t>
  </si>
  <si>
    <t>even</t>
  </si>
  <si>
    <t>event</t>
  </si>
  <si>
    <t>events</t>
  </si>
  <si>
    <t>every</t>
  </si>
  <si>
    <t>everyone</t>
  </si>
  <si>
    <t>example</t>
  </si>
  <si>
    <t>examples</t>
  </si>
  <si>
    <t>eye</t>
  </si>
  <si>
    <t>facebook</t>
  </si>
  <si>
    <t>family</t>
  </si>
  <si>
    <t>feature</t>
  </si>
  <si>
    <t>features</t>
  </si>
  <si>
    <t>february</t>
  </si>
  <si>
    <t>feed</t>
  </si>
  <si>
    <t>ffffff</t>
  </si>
  <si>
    <t>filed</t>
  </si>
  <si>
    <t>finally</t>
  </si>
  <si>
    <t>find</t>
  </si>
  <si>
    <t>finishing</t>
  </si>
  <si>
    <t>first</t>
  </si>
  <si>
    <t>five</t>
  </si>
  <si>
    <t>flowplayer</t>
  </si>
  <si>
    <t>focus</t>
  </si>
  <si>
    <t>focusing</t>
  </si>
  <si>
    <t>follow</t>
  </si>
  <si>
    <t>followed</t>
  </si>
  <si>
    <t>font</t>
  </si>
  <si>
    <t>form</t>
  </si>
  <si>
    <t>forms</t>
  </si>
  <si>
    <t>found</t>
  </si>
  <si>
    <t>four</t>
  </si>
  <si>
    <t>fp</t>
  </si>
  <si>
    <t>framework</t>
  </si>
  <si>
    <t>free</t>
  </si>
  <si>
    <t>friday</t>
  </si>
  <si>
    <t>friends</t>
  </si>
  <si>
    <t>funnel</t>
  </si>
  <si>
    <t>future</t>
  </si>
  <si>
    <t>fvplayer</t>
  </si>
  <si>
    <t>game</t>
  </si>
  <si>
    <t>gaming</t>
  </si>
  <si>
    <t>generated</t>
  </si>
  <si>
    <t>get</t>
  </si>
  <si>
    <t>getting</t>
  </si>
  <si>
    <t>github</t>
  </si>
  <si>
    <t>give</t>
  </si>
  <si>
    <t>given</t>
  </si>
  <si>
    <t>gives</t>
  </si>
  <si>
    <t>global</t>
  </si>
  <si>
    <t>go</t>
  </si>
  <si>
    <t>going</t>
  </si>
  <si>
    <t>good</t>
  </si>
  <si>
    <t>google</t>
  </si>
  <si>
    <t>got</t>
  </si>
  <si>
    <t>graph</t>
  </si>
  <si>
    <t>great</t>
  </si>
  <si>
    <t>group</t>
  </si>
  <si>
    <t>grouping</t>
  </si>
  <si>
    <t>grow</t>
  </si>
  <si>
    <t>growing</t>
  </si>
  <si>
    <t>growth</t>
  </si>
  <si>
    <t>hand</t>
  </si>
  <si>
    <t>help</t>
  </si>
  <si>
    <t>helpful</t>
  </si>
  <si>
    <t>high</t>
  </si>
  <si>
    <t>hits</t>
  </si>
  <si>
    <t>holiday</t>
  </si>
  <si>
    <t>home</t>
  </si>
  <si>
    <t>hour</t>
  </si>
  <si>
    <t>hours</t>
  </si>
  <si>
    <t>houston</t>
  </si>
  <si>
    <t>however</t>
  </si>
  <si>
    <t>html</t>
  </si>
  <si>
    <t>http</t>
  </si>
  <si>
    <t>https</t>
  </si>
  <si>
    <t>hubspot</t>
  </si>
  <si>
    <t>huge</t>
  </si>
  <si>
    <t>identifier</t>
  </si>
  <si>
    <t>identify</t>
  </si>
  <si>
    <t>ifa</t>
  </si>
  <si>
    <t>impact</t>
  </si>
  <si>
    <t>implement</t>
  </si>
  <si>
    <t>import</t>
  </si>
  <si>
    <t>important</t>
  </si>
  <si>
    <t>improve</t>
  </si>
  <si>
    <t>improvements</t>
  </si>
  <si>
    <t>inbound</t>
  </si>
  <si>
    <t>inc</t>
  </si>
  <si>
    <t>increase</t>
  </si>
  <si>
    <t>increased</t>
  </si>
  <si>
    <t>information</t>
  </si>
  <si>
    <t>insiders</t>
  </si>
  <si>
    <t>instead</t>
  </si>
  <si>
    <t>interested</t>
  </si>
  <si>
    <t>internet</t>
  </si>
  <si>
    <t>ios</t>
  </si>
  <si>
    <t>ipad</t>
  </si>
  <si>
    <t>ipads</t>
  </si>
  <si>
    <t>ivan</t>
  </si>
  <si>
    <t>january</t>
  </si>
  <si>
    <t>job</t>
  </si>
  <si>
    <t>jobs</t>
  </si>
  <si>
    <t>jump</t>
  </si>
  <si>
    <t>jumped</t>
  </si>
  <si>
    <t>kaushik</t>
  </si>
  <si>
    <t>keep</t>
  </si>
  <si>
    <t>keywords</t>
  </si>
  <si>
    <t>kick</t>
  </si>
  <si>
    <t>kids</t>
  </si>
  <si>
    <t>kissmetrics</t>
  </si>
  <si>
    <t>know</t>
  </si>
  <si>
    <t>landing</t>
  </si>
  <si>
    <t>last</t>
  </si>
  <si>
    <t>latest</t>
  </si>
  <si>
    <t>learn</t>
  </si>
  <si>
    <t>least</t>
  </si>
  <si>
    <t>leave</t>
  </si>
  <si>
    <t>let</t>
  </si>
  <si>
    <t>level</t>
  </si>
  <si>
    <t>levers</t>
  </si>
  <si>
    <t>li</t>
  </si>
  <si>
    <t>library</t>
  </si>
  <si>
    <t>like</t>
  </si>
  <si>
    <t>likely</t>
  </si>
  <si>
    <t>likes</t>
  </si>
  <si>
    <t>lim</t>
  </si>
  <si>
    <t>line</t>
  </si>
  <si>
    <t>linkedin</t>
  </si>
  <si>
    <t>list</t>
  </si>
  <si>
    <t>ll</t>
  </si>
  <si>
    <t>location</t>
  </si>
  <si>
    <t>login</t>
  </si>
  <si>
    <t>long</t>
  </si>
  <si>
    <t>look</t>
  </si>
  <si>
    <t>looking</t>
  </si>
  <si>
    <t>los</t>
  </si>
  <si>
    <t>lot</t>
  </si>
  <si>
    <t>lots</t>
  </si>
  <si>
    <t>love</t>
  </si>
  <si>
    <t>magnificent</t>
  </si>
  <si>
    <t>major</t>
  </si>
  <si>
    <t>make</t>
  </si>
  <si>
    <t>makes</t>
  </si>
  <si>
    <t>making</t>
  </si>
  <si>
    <t>management</t>
  </si>
  <si>
    <t>manager</t>
  </si>
  <si>
    <t>manufacturers</t>
  </si>
  <si>
    <t>many</t>
  </si>
  <si>
    <t>map</t>
  </si>
  <si>
    <t>margin</t>
  </si>
  <si>
    <t>market</t>
  </si>
  <si>
    <t>marketers</t>
  </si>
  <si>
    <t>marketing</t>
  </si>
  <si>
    <t>marketplace</t>
  </si>
  <si>
    <t>maybe</t>
  </si>
  <si>
    <t>measure</t>
  </si>
  <si>
    <t>media</t>
  </si>
  <si>
    <t>mejs</t>
  </si>
  <si>
    <t>meshed</t>
  </si>
  <si>
    <t>message</t>
  </si>
  <si>
    <t>metrics</t>
  </si>
  <si>
    <t>might</t>
  </si>
  <si>
    <t>million</t>
  </si>
  <si>
    <t>mixpanel</t>
  </si>
  <si>
    <t>mobile</t>
  </si>
  <si>
    <t>models</t>
  </si>
  <si>
    <t>monday</t>
  </si>
  <si>
    <t>month</t>
  </si>
  <si>
    <t>morning</t>
  </si>
  <si>
    <t>much</t>
  </si>
  <si>
    <t>nbsp</t>
  </si>
  <si>
    <t>nd</t>
  </si>
  <si>
    <t>need</t>
  </si>
  <si>
    <t>needed</t>
  </si>
  <si>
    <t>needs</t>
  </si>
  <si>
    <t>net</t>
  </si>
  <si>
    <t>networks</t>
  </si>
  <si>
    <t>new</t>
  </si>
  <si>
    <t>news</t>
  </si>
  <si>
    <t>next</t>
  </si>
  <si>
    <t>ninjas</t>
  </si>
  <si>
    <t>none</t>
  </si>
  <si>
    <t>note</t>
  </si>
  <si>
    <t>notification</t>
  </si>
  <si>
    <t>notifications</t>
  </si>
  <si>
    <t>november</t>
  </si>
  <si>
    <t>number</t>
  </si>
  <si>
    <t>numbers</t>
  </si>
  <si>
    <t>occam</t>
  </si>
  <si>
    <t>october</t>
  </si>
  <si>
    <t>offer</t>
  </si>
  <si>
    <t>one</t>
  </si>
  <si>
    <t>online</t>
  </si>
  <si>
    <t>open</t>
  </si>
  <si>
    <t>operating</t>
  </si>
  <si>
    <t>opinion</t>
  </si>
  <si>
    <t>optimization</t>
  </si>
  <si>
    <t>optimizing</t>
  </si>
  <si>
    <t>os</t>
  </si>
  <si>
    <t>otherwise</t>
  </si>
  <si>
    <t>outreach</t>
  </si>
  <si>
    <t>overall</t>
  </si>
  <si>
    <t>page</t>
  </si>
  <si>
    <t>pages</t>
  </si>
  <si>
    <t>part</t>
  </si>
  <si>
    <t>partners</t>
  </si>
  <si>
    <t>past</t>
  </si>
  <si>
    <t>people</t>
  </si>
  <si>
    <t>percentage</t>
  </si>
  <si>
    <t>perhaps</t>
  </si>
  <si>
    <t>personal</t>
  </si>
  <si>
    <t>phone</t>
  </si>
  <si>
    <t>phones</t>
  </si>
  <si>
    <t>place</t>
  </si>
  <si>
    <t>plain</t>
  </si>
  <si>
    <t>plan</t>
  </si>
  <si>
    <t>play</t>
  </si>
  <si>
    <t>please</t>
  </si>
  <si>
    <t>pm</t>
  </si>
  <si>
    <t>points</t>
  </si>
  <si>
    <t>policy</t>
  </si>
  <si>
    <t>popup</t>
  </si>
  <si>
    <t>position</t>
  </si>
  <si>
    <t>post</t>
  </si>
  <si>
    <t>posted</t>
  </si>
  <si>
    <t>posts</t>
  </si>
  <si>
    <t>pretty</t>
  </si>
  <si>
    <t>previous</t>
  </si>
  <si>
    <t>price</t>
  </si>
  <si>
    <t>primer</t>
  </si>
  <si>
    <t>privacy</t>
  </si>
  <si>
    <t>problem</t>
  </si>
  <si>
    <t>process</t>
  </si>
  <si>
    <t>project</t>
  </si>
  <si>
    <t>properties</t>
  </si>
  <si>
    <t>property</t>
  </si>
  <si>
    <t>public</t>
  </si>
  <si>
    <t>purchase</t>
  </si>
  <si>
    <t>put</t>
  </si>
  <si>
    <t>quality</t>
  </si>
  <si>
    <t>queries</t>
  </si>
  <si>
    <t>question</t>
  </si>
  <si>
    <t>questions</t>
  </si>
  <si>
    <t>quickly</t>
  </si>
  <si>
    <t>range</t>
  </si>
  <si>
    <t>rate</t>
  </si>
  <si>
    <t>rates</t>
  </si>
  <si>
    <t>rather</t>
  </si>
  <si>
    <t>razor</t>
  </si>
  <si>
    <t>re</t>
  </si>
  <si>
    <t>reach</t>
  </si>
  <si>
    <t>reading</t>
  </si>
  <si>
    <t>real</t>
  </si>
  <si>
    <t>really</t>
  </si>
  <si>
    <t>reason</t>
  </si>
  <si>
    <t>recent</t>
  </si>
  <si>
    <t>rejection</t>
  </si>
  <si>
    <t>related</t>
  </si>
  <si>
    <t>relevant</t>
  </si>
  <si>
    <t>remember</t>
  </si>
  <si>
    <t>repeat</t>
  </si>
  <si>
    <t>reply</t>
  </si>
  <si>
    <t>report</t>
  </si>
  <si>
    <t>reports</t>
  </si>
  <si>
    <t>request</t>
  </si>
  <si>
    <t>require</t>
  </si>
  <si>
    <t>resources</t>
  </si>
  <si>
    <t>results</t>
  </si>
  <si>
    <t>right</t>
  </si>
  <si>
    <t>rise</t>
  </si>
  <si>
    <t>roi</t>
  </si>
  <si>
    <t>rss</t>
  </si>
  <si>
    <t>sales</t>
  </si>
  <si>
    <t>saw</t>
  </si>
  <si>
    <t>say</t>
  </si>
  <si>
    <t>science</t>
  </si>
  <si>
    <t>sdk</t>
  </si>
  <si>
    <t>search</t>
  </si>
  <si>
    <t>second</t>
  </si>
  <si>
    <t>see</t>
  </si>
  <si>
    <t>send</t>
  </si>
  <si>
    <t>sending</t>
  </si>
  <si>
    <t>sent</t>
  </si>
  <si>
    <t>seo</t>
  </si>
  <si>
    <t>serve</t>
  </si>
  <si>
    <t>service</t>
  </si>
  <si>
    <t>services</t>
  </si>
  <si>
    <t>sessions</t>
  </si>
  <si>
    <t>set</t>
  </si>
  <si>
    <t>setting</t>
  </si>
  <si>
    <t>setup</t>
  </si>
  <si>
    <t>share</t>
  </si>
  <si>
    <t>sharing</t>
  </si>
  <si>
    <t>shopping</t>
  </si>
  <si>
    <t>showing</t>
  </si>
  <si>
    <t>sign</t>
  </si>
  <si>
    <t>signs</t>
  </si>
  <si>
    <t>simple</t>
  </si>
  <si>
    <t>simply</t>
  </si>
  <si>
    <t>simulation</t>
  </si>
  <si>
    <t>since</t>
  </si>
  <si>
    <t>single</t>
  </si>
  <si>
    <t>site</t>
  </si>
  <si>
    <t>siteapps</t>
  </si>
  <si>
    <t>skills</t>
  </si>
  <si>
    <t>small</t>
  </si>
  <si>
    <t>smartphone</t>
  </si>
  <si>
    <t>smartphones</t>
  </si>
  <si>
    <t>social</t>
  </si>
  <si>
    <t>software</t>
  </si>
  <si>
    <t>solution</t>
  </si>
  <si>
    <t>someone</t>
  </si>
  <si>
    <t>sometimes</t>
  </si>
  <si>
    <t>sorry</t>
  </si>
  <si>
    <t>speaking</t>
  </si>
  <si>
    <t>specific</t>
  </si>
  <si>
    <t>specifically</t>
  </si>
  <si>
    <t>spike</t>
  </si>
  <si>
    <t>spikes</t>
  </si>
  <si>
    <t>start</t>
  </si>
  <si>
    <t>starting</t>
  </si>
  <si>
    <t>startup</t>
  </si>
  <si>
    <t>states</t>
  </si>
  <si>
    <t>stay</t>
  </si>
  <si>
    <t>step</t>
  </si>
  <si>
    <t>steps</t>
  </si>
  <si>
    <t>still</t>
  </si>
  <si>
    <t>store</t>
  </si>
  <si>
    <t>stories</t>
  </si>
  <si>
    <t>subject</t>
  </si>
  <si>
    <t>subscribe</t>
  </si>
  <si>
    <t>subscribing</t>
  </si>
  <si>
    <t>success</t>
  </si>
  <si>
    <t>support</t>
  </si>
  <si>
    <t>sure</t>
  </si>
  <si>
    <t>tablet</t>
  </si>
  <si>
    <t>tablets</t>
  </si>
  <si>
    <t>tag</t>
  </si>
  <si>
    <t>tagged</t>
  </si>
  <si>
    <t>take</t>
  </si>
  <si>
    <t>talk</t>
  </si>
  <si>
    <t>target</t>
  </si>
  <si>
    <t>team</t>
  </si>
  <si>
    <t>teams</t>
  </si>
  <si>
    <t>tech</t>
  </si>
  <si>
    <t>testing</t>
  </si>
  <si>
    <t>text</t>
  </si>
  <si>
    <t>th</t>
  </si>
  <si>
    <t>thanks</t>
  </si>
  <si>
    <t>thanksgiving</t>
  </si>
  <si>
    <t>thing</t>
  </si>
  <si>
    <t>things</t>
  </si>
  <si>
    <t>think</t>
  </si>
  <si>
    <t>three</t>
  </si>
  <si>
    <t>time</t>
  </si>
  <si>
    <t>timing</t>
  </si>
  <si>
    <t>tips</t>
  </si>
  <si>
    <t>today</t>
  </si>
  <si>
    <t>together</t>
  </si>
  <si>
    <t>took</t>
  </si>
  <si>
    <t>tools</t>
  </si>
  <si>
    <t>top</t>
  </si>
  <si>
    <t>topics</t>
  </si>
  <si>
    <t>total</t>
  </si>
  <si>
    <t>track</t>
  </si>
  <si>
    <t>tracking</t>
  </si>
  <si>
    <t>traffic</t>
  </si>
  <si>
    <t>trends</t>
  </si>
  <si>
    <t>try</t>
  </si>
  <si>
    <t>tweet</t>
  </si>
  <si>
    <t>twitter</t>
  </si>
  <si>
    <t>two</t>
  </si>
  <si>
    <t>type</t>
  </si>
  <si>
    <t>ul</t>
  </si>
  <si>
    <t>uncategorized</t>
  </si>
  <si>
    <t>understand</t>
  </si>
  <si>
    <t>understanding</t>
  </si>
  <si>
    <t>united</t>
  </si>
  <si>
    <t>universal</t>
  </si>
  <si>
    <t>update</t>
  </si>
  <si>
    <t>us</t>
  </si>
  <si>
    <t>use</t>
  </si>
  <si>
    <t>useful</t>
  </si>
  <si>
    <t>user</t>
  </si>
  <si>
    <t>users</t>
  </si>
  <si>
    <t>using</t>
  </si>
  <si>
    <t>value</t>
  </si>
  <si>
    <t>ve</t>
  </si>
  <si>
    <t>version</t>
  </si>
  <si>
    <t>via</t>
  </si>
  <si>
    <t>video</t>
  </si>
  <si>
    <t>view</t>
  </si>
  <si>
    <t>visit</t>
  </si>
  <si>
    <t>visitor</t>
  </si>
  <si>
    <t>visitors</t>
  </si>
  <si>
    <t>volume</t>
  </si>
  <si>
    <t>vs</t>
  </si>
  <si>
    <t>want</t>
  </si>
  <si>
    <t>watch</t>
  </si>
  <si>
    <t>way</t>
  </si>
  <si>
    <t>web</t>
  </si>
  <si>
    <t>website</t>
  </si>
  <si>
    <t>week</t>
  </si>
  <si>
    <t>weekend</t>
  </si>
  <si>
    <t>well</t>
  </si>
  <si>
    <t>whether</t>
  </si>
  <si>
    <t>white</t>
  </si>
  <si>
    <t>whole</t>
  </si>
  <si>
    <t>widening</t>
  </si>
  <si>
    <t>width</t>
  </si>
  <si>
    <t>willing</t>
  </si>
  <si>
    <t>win</t>
  </si>
  <si>
    <t>work</t>
  </si>
  <si>
    <t>worked</t>
  </si>
  <si>
    <t>works</t>
  </si>
  <si>
    <t>world</t>
  </si>
  <si>
    <t>worldwide</t>
  </si>
  <si>
    <t>would</t>
  </si>
  <si>
    <t>wpfp</t>
  </si>
  <si>
    <t>year</t>
  </si>
  <si>
    <t>york</t>
  </si>
  <si>
    <t>youtube</t>
  </si>
  <si>
    <t>Themes</t>
  </si>
  <si>
    <t>Blogs</t>
  </si>
  <si>
    <t>1, 2, 5</t>
  </si>
  <si>
    <t>Google Analytics</t>
  </si>
  <si>
    <t>Marketing Analytics</t>
  </si>
  <si>
    <t>4, 5, 7</t>
  </si>
  <si>
    <t>Conversions</t>
  </si>
  <si>
    <t>2, 5</t>
  </si>
  <si>
    <t>Social Analytics</t>
  </si>
  <si>
    <t>Content Marketing</t>
  </si>
  <si>
    <t>1, 10</t>
  </si>
  <si>
    <t>Mobile Analytics</t>
  </si>
  <si>
    <t>Inbound Marketing</t>
  </si>
  <si>
    <t>4, 5, 6</t>
  </si>
  <si>
    <t>Cluster 1</t>
  </si>
  <si>
    <t>Cluster 2</t>
  </si>
  <si>
    <t>Cluster 3</t>
  </si>
  <si>
    <t>Cluster 4</t>
  </si>
  <si>
    <t>Cluster 5</t>
  </si>
  <si>
    <t>Cluster 6</t>
  </si>
  <si>
    <t>Cluster 1 (6/7/10)</t>
  </si>
  <si>
    <t>Cluster 2 (2/4/5/7/10)</t>
  </si>
  <si>
    <t>Cluster 3 (2/4/5/10)</t>
  </si>
  <si>
    <t>Cluster 4 (1/2)</t>
  </si>
  <si>
    <t>Cluster 5 (All)</t>
  </si>
  <si>
    <t>Cluster 6 (2/5/6/10)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</si>
</sst>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ont="1" applyAlignment="1">
      <alignment horizontal="left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1"/>
  <sheetViews>
    <sheetView tabSelected="1" showRuler="0" workbookViewId="0">
      <selection activeCell="F28" sqref="F28"/>
    </sheetView>
  </sheetViews>
  <sheetFormatPr baseColWidth="10" defaultColWidth="7.83203125" defaultRowHeight="15" x14ac:dyDescent="0"/>
  <cols>
    <col min="1" max="1" width="13.1640625" bestFit="1" customWidth="1"/>
    <col min="2" max="9" width="7.83203125" customWidth="1"/>
    <col min="10" max="10" width="11" bestFit="1" customWidth="1"/>
    <col min="11" max="11" width="14.33203125" bestFit="1" customWidth="1"/>
    <col min="12" max="12" width="12.5" bestFit="1" customWidth="1"/>
    <col min="13" max="14" width="11" bestFit="1" customWidth="1"/>
    <col min="15" max="15" width="12.5" bestFit="1" customWidth="1"/>
  </cols>
  <sheetData>
    <row r="1" spans="1:27" s="21" customFormat="1" ht="30">
      <c r="A1" s="20"/>
      <c r="B1" s="20">
        <v>1</v>
      </c>
      <c r="C1" s="20">
        <v>2</v>
      </c>
      <c r="D1" s="20">
        <v>4</v>
      </c>
      <c r="E1" s="20">
        <v>5</v>
      </c>
      <c r="F1" s="20">
        <v>6</v>
      </c>
      <c r="G1" s="20">
        <v>7</v>
      </c>
      <c r="H1" s="20">
        <v>10</v>
      </c>
      <c r="I1" s="20" t="s">
        <v>0</v>
      </c>
      <c r="J1" s="20" t="s">
        <v>610</v>
      </c>
      <c r="K1" s="21" t="s">
        <v>611</v>
      </c>
      <c r="L1" s="20" t="s">
        <v>612</v>
      </c>
      <c r="M1" s="20" t="s">
        <v>613</v>
      </c>
      <c r="N1" s="20" t="s">
        <v>614</v>
      </c>
      <c r="O1" s="20" t="s">
        <v>615</v>
      </c>
      <c r="P1" s="20" t="s">
        <v>604</v>
      </c>
      <c r="Q1" s="21" t="s">
        <v>605</v>
      </c>
      <c r="R1" s="20" t="s">
        <v>606</v>
      </c>
      <c r="S1" s="20" t="s">
        <v>607</v>
      </c>
      <c r="T1" s="20" t="s">
        <v>608</v>
      </c>
      <c r="U1" s="20" t="s">
        <v>609</v>
      </c>
      <c r="V1" s="20" t="s">
        <v>604</v>
      </c>
      <c r="W1" s="21" t="s">
        <v>605</v>
      </c>
      <c r="X1" s="20" t="s">
        <v>606</v>
      </c>
      <c r="Y1" s="20" t="s">
        <v>607</v>
      </c>
      <c r="Z1" s="20" t="s">
        <v>608</v>
      </c>
      <c r="AA1" s="20" t="s">
        <v>609</v>
      </c>
    </row>
    <row r="2" spans="1:27">
      <c r="A2" t="s">
        <v>27</v>
      </c>
      <c r="B2">
        <v>44</v>
      </c>
      <c r="C2">
        <v>6</v>
      </c>
      <c r="D2">
        <v>1</v>
      </c>
      <c r="E2">
        <v>2</v>
      </c>
      <c r="F2">
        <v>4</v>
      </c>
      <c r="G2">
        <v>17</v>
      </c>
      <c r="H2">
        <v>3</v>
      </c>
      <c r="I2">
        <f>SUM(B2:H2)</f>
        <v>77</v>
      </c>
      <c r="J2" s="19" t="b">
        <f>AND(F2&gt;0,G2&gt;0, H2&gt;0)</f>
        <v>1</v>
      </c>
      <c r="K2" t="b">
        <f>AND(C2&gt;0,D2&gt;0, E2&gt;0, G2&gt;0, H2&gt;0)</f>
        <v>1</v>
      </c>
      <c r="L2" t="b">
        <f>AND(C2&gt;0,D2&gt;0,E2&gt;0,H2&gt;0)</f>
        <v>1</v>
      </c>
      <c r="M2" t="b">
        <f>AND(B2&gt;0, C2&gt;0)</f>
        <v>1</v>
      </c>
      <c r="N2" t="b">
        <f>AND(B2&gt;0, C2&gt;0,D2&gt;0,E2&gt;0,F2&gt;0,G2&gt;0,H2&gt;0)</f>
        <v>1</v>
      </c>
      <c r="O2" t="b">
        <f>AND(C2&gt;0,E2&gt;0,F2&gt;0,H2&gt;0)</f>
        <v>1</v>
      </c>
      <c r="P2">
        <f>F2+G2+H2</f>
        <v>24</v>
      </c>
      <c r="Q2">
        <f>SUM(C2:E2)+SUM(G2:H2)</f>
        <v>29</v>
      </c>
      <c r="R2">
        <f>SUM(C2:E2)</f>
        <v>9</v>
      </c>
      <c r="S2">
        <f>SUM(B2:C2)</f>
        <v>50</v>
      </c>
      <c r="T2">
        <f>SUM(B2:H2)</f>
        <v>77</v>
      </c>
      <c r="U2">
        <f>C2+E2+F2+H2</f>
        <v>15</v>
      </c>
      <c r="V2" s="1">
        <f>IF(ISERROR(P2/$I2), 0, P2/$I2)</f>
        <v>0.31168831168831168</v>
      </c>
      <c r="W2" s="1">
        <f>IF(ISERROR(Q2/$I2), 0, Q2/$I2)</f>
        <v>0.37662337662337664</v>
      </c>
      <c r="X2" s="1">
        <f>IF(ISERROR(R2/$I2), 0, R2/$I2)</f>
        <v>0.11688311688311688</v>
      </c>
      <c r="Y2" s="1">
        <f>IF(ISERROR(S2/$I2), 0, S2/$I2)</f>
        <v>0.64935064935064934</v>
      </c>
      <c r="Z2" s="1">
        <f>IF(ISERROR(T2/$I2), 0, T2/$I2)</f>
        <v>1</v>
      </c>
      <c r="AA2" s="1">
        <f>IF(ISERROR(U2/$I2), 0, U2/$I2)</f>
        <v>0.19480519480519481</v>
      </c>
    </row>
    <row r="3" spans="1:27">
      <c r="A3" t="s">
        <v>331</v>
      </c>
      <c r="B3">
        <v>0</v>
      </c>
      <c r="C3">
        <v>0</v>
      </c>
      <c r="D3">
        <v>0</v>
      </c>
      <c r="E3">
        <v>0</v>
      </c>
      <c r="F3">
        <v>67</v>
      </c>
      <c r="G3">
        <v>0</v>
      </c>
      <c r="H3">
        <v>0</v>
      </c>
      <c r="I3">
        <f>SUM(B3:H3)</f>
        <v>67</v>
      </c>
      <c r="J3" s="19" t="b">
        <f>AND(F3&gt;0,G3&gt;0, H3&gt;0)</f>
        <v>0</v>
      </c>
      <c r="K3" t="b">
        <f>AND(C3&gt;0,D3&gt;0, E3&gt;0, G3&gt;0, H3&gt;0)</f>
        <v>0</v>
      </c>
      <c r="L3" t="b">
        <f>AND(C3&gt;0,D3&gt;0,E3&gt;0,H3&gt;0)</f>
        <v>0</v>
      </c>
      <c r="M3" t="b">
        <f t="shared" ref="M3:M66" si="0">AND(B3&gt;0, C3&gt;0)</f>
        <v>0</v>
      </c>
      <c r="N3" t="b">
        <f>AND(B3&gt;0, C3&gt;0,D3&gt;0,E3&gt;0,F3&gt;0,G3&gt;0,H3&gt;0)</f>
        <v>0</v>
      </c>
      <c r="O3" t="b">
        <f>AND(C3&gt;0,E3&gt;0,F3&gt;0,H3&gt;0)</f>
        <v>0</v>
      </c>
      <c r="P3">
        <f>F3+G3+H3</f>
        <v>67</v>
      </c>
      <c r="Q3">
        <f>SUM(C3:E3)+SUM(G3:H3)</f>
        <v>0</v>
      </c>
      <c r="R3">
        <f>SUM(C3:E3)</f>
        <v>0</v>
      </c>
      <c r="S3">
        <f>SUM(B3:C3)</f>
        <v>0</v>
      </c>
      <c r="T3">
        <f>SUM(B3:H3)</f>
        <v>67</v>
      </c>
      <c r="U3">
        <f>C3+E3+F3+H3</f>
        <v>67</v>
      </c>
      <c r="V3" s="1">
        <f>IF(ISERROR(P3/$I3), 0, P3/$I3)</f>
        <v>1</v>
      </c>
      <c r="W3" s="1">
        <f>IF(ISERROR(Q3/$I3), 0, Q3/$I3)</f>
        <v>0</v>
      </c>
      <c r="X3" s="1">
        <f>IF(ISERROR(R3/$I3), 0, R3/$I3)</f>
        <v>0</v>
      </c>
      <c r="Y3" s="1">
        <f>IF(ISERROR(S3/$I3), 0, S3/$I3)</f>
        <v>0</v>
      </c>
      <c r="Z3" s="1">
        <f>IF(ISERROR(T3/$I3), 0, T3/$I3)</f>
        <v>1</v>
      </c>
      <c r="AA3" s="1">
        <f>IF(ISERROR(U3/$I3), 0, U3/$I3)</f>
        <v>1</v>
      </c>
    </row>
    <row r="4" spans="1:27">
      <c r="A4" t="s">
        <v>131</v>
      </c>
      <c r="B4">
        <v>19</v>
      </c>
      <c r="C4">
        <v>2</v>
      </c>
      <c r="D4">
        <v>0</v>
      </c>
      <c r="E4">
        <v>1</v>
      </c>
      <c r="F4">
        <v>33</v>
      </c>
      <c r="G4">
        <v>5</v>
      </c>
      <c r="H4">
        <v>0</v>
      </c>
      <c r="I4">
        <f>SUM(B4:H4)</f>
        <v>60</v>
      </c>
      <c r="J4" s="19" t="b">
        <f>AND(F4&gt;0,G4&gt;0, H4&gt;0)</f>
        <v>0</v>
      </c>
      <c r="K4" t="b">
        <f>AND(C4&gt;0,D4&gt;0, E4&gt;0, G4&gt;0, H4&gt;0)</f>
        <v>0</v>
      </c>
      <c r="L4" t="b">
        <f>AND(C4&gt;0,D4&gt;0,E4&gt;0,H4&gt;0)</f>
        <v>0</v>
      </c>
      <c r="M4" t="b">
        <f t="shared" si="0"/>
        <v>1</v>
      </c>
      <c r="N4" t="b">
        <f>AND(B4&gt;0, C4&gt;0,D4&gt;0,E4&gt;0,F4&gt;0,G4&gt;0,H4&gt;0)</f>
        <v>0</v>
      </c>
      <c r="O4" t="b">
        <f>AND(C4&gt;0,E4&gt;0,F4&gt;0,H4&gt;0)</f>
        <v>0</v>
      </c>
      <c r="P4">
        <f>F4+G4+H4</f>
        <v>38</v>
      </c>
      <c r="Q4">
        <f>SUM(C4:E4)+SUM(G4:H4)</f>
        <v>8</v>
      </c>
      <c r="R4">
        <f>SUM(C4:E4)</f>
        <v>3</v>
      </c>
      <c r="S4">
        <f>SUM(B4:C4)</f>
        <v>21</v>
      </c>
      <c r="T4">
        <f>SUM(B4:H4)</f>
        <v>60</v>
      </c>
      <c r="U4">
        <f>C4+E4+F4+H4</f>
        <v>36</v>
      </c>
      <c r="V4" s="1">
        <f>IF(ISERROR(P4/$I4), 0, P4/$I4)</f>
        <v>0.6333333333333333</v>
      </c>
      <c r="W4" s="1">
        <f>IF(ISERROR(Q4/$I4), 0, Q4/$I4)</f>
        <v>0.13333333333333333</v>
      </c>
      <c r="X4" s="1">
        <f>IF(ISERROR(R4/$I4), 0, R4/$I4)</f>
        <v>0.05</v>
      </c>
      <c r="Y4" s="1">
        <f>IF(ISERROR(S4/$I4), 0, S4/$I4)</f>
        <v>0.35</v>
      </c>
      <c r="Z4" s="1">
        <f>IF(ISERROR(T4/$I4), 0, T4/$I4)</f>
        <v>1</v>
      </c>
      <c r="AA4" s="1">
        <f>IF(ISERROR(U4/$I4), 0, U4/$I4)</f>
        <v>0.6</v>
      </c>
    </row>
    <row r="5" spans="1:27">
      <c r="A5" t="s">
        <v>8</v>
      </c>
      <c r="B5">
        <v>0</v>
      </c>
      <c r="C5">
        <v>0</v>
      </c>
      <c r="D5">
        <v>0</v>
      </c>
      <c r="E5">
        <v>0</v>
      </c>
      <c r="F5">
        <v>59</v>
      </c>
      <c r="G5">
        <v>0</v>
      </c>
      <c r="H5">
        <v>0</v>
      </c>
      <c r="I5">
        <f>SUM(B5:H5)</f>
        <v>59</v>
      </c>
      <c r="J5" s="19" t="b">
        <f>AND(F5&gt;0,G5&gt;0, H5&gt;0)</f>
        <v>0</v>
      </c>
      <c r="K5" t="b">
        <f>AND(C5&gt;0,D5&gt;0, E5&gt;0, G5&gt;0, H5&gt;0)</f>
        <v>0</v>
      </c>
      <c r="L5" t="b">
        <f>AND(C5&gt;0,D5&gt;0,E5&gt;0,H5&gt;0)</f>
        <v>0</v>
      </c>
      <c r="M5" t="b">
        <f t="shared" si="0"/>
        <v>0</v>
      </c>
      <c r="N5" t="b">
        <f>AND(B5&gt;0, C5&gt;0,D5&gt;0,E5&gt;0,F5&gt;0,G5&gt;0,H5&gt;0)</f>
        <v>0</v>
      </c>
      <c r="O5" t="b">
        <f>AND(C5&gt;0,E5&gt;0,F5&gt;0,H5&gt;0)</f>
        <v>0</v>
      </c>
      <c r="P5">
        <f>F5+G5+H5</f>
        <v>59</v>
      </c>
      <c r="Q5">
        <f>SUM(C5:E5)+SUM(G5:H5)</f>
        <v>0</v>
      </c>
      <c r="R5">
        <f>SUM(C5:E5)</f>
        <v>0</v>
      </c>
      <c r="S5">
        <f>SUM(B5:C5)</f>
        <v>0</v>
      </c>
      <c r="T5">
        <f>SUM(B5:H5)</f>
        <v>59</v>
      </c>
      <c r="U5">
        <f>C5+E5+F5+H5</f>
        <v>59</v>
      </c>
      <c r="V5" s="1">
        <f>IF(ISERROR(P5/$I5), 0, P5/$I5)</f>
        <v>1</v>
      </c>
      <c r="W5" s="1">
        <f>IF(ISERROR(Q5/$I5), 0, Q5/$I5)</f>
        <v>0</v>
      </c>
      <c r="X5" s="1">
        <f>IF(ISERROR(R5/$I5), 0, R5/$I5)</f>
        <v>0</v>
      </c>
      <c r="Y5" s="1">
        <f>IF(ISERROR(S5/$I5), 0, S5/$I5)</f>
        <v>0</v>
      </c>
      <c r="Z5" s="1">
        <f>IF(ISERROR(T5/$I5), 0, T5/$I5)</f>
        <v>1</v>
      </c>
      <c r="AA5" s="1">
        <f>IF(ISERROR(U5/$I5), 0, U5/$I5)</f>
        <v>1</v>
      </c>
    </row>
    <row r="6" spans="1:27">
      <c r="A6" t="s">
        <v>320</v>
      </c>
      <c r="B6">
        <v>0</v>
      </c>
      <c r="C6">
        <v>6</v>
      </c>
      <c r="D6">
        <v>14</v>
      </c>
      <c r="E6">
        <v>7</v>
      </c>
      <c r="F6">
        <v>5</v>
      </c>
      <c r="G6">
        <v>15</v>
      </c>
      <c r="H6">
        <v>0</v>
      </c>
      <c r="I6">
        <f>SUM(B6:H6)</f>
        <v>47</v>
      </c>
      <c r="J6" s="19" t="b">
        <f>AND(F6&gt;0,G6&gt;0, H6&gt;0)</f>
        <v>0</v>
      </c>
      <c r="K6" t="b">
        <f>AND(C6&gt;0,D6&gt;0, E6&gt;0, G6&gt;0, H6&gt;0)</f>
        <v>0</v>
      </c>
      <c r="L6" t="b">
        <f>AND(C6&gt;0,D6&gt;0,E6&gt;0,H6&gt;0)</f>
        <v>0</v>
      </c>
      <c r="M6" t="b">
        <f t="shared" si="0"/>
        <v>0</v>
      </c>
      <c r="N6" t="b">
        <f>AND(B6&gt;0, C6&gt;0,D6&gt;0,E6&gt;0,F6&gt;0,G6&gt;0,H6&gt;0)</f>
        <v>0</v>
      </c>
      <c r="O6" t="b">
        <f>AND(C6&gt;0,E6&gt;0,F6&gt;0,H6&gt;0)</f>
        <v>0</v>
      </c>
      <c r="P6">
        <f>F6+G6+H6</f>
        <v>20</v>
      </c>
      <c r="Q6">
        <f>SUM(C6:E6)+SUM(G6:H6)</f>
        <v>42</v>
      </c>
      <c r="R6">
        <f>SUM(C6:E6)</f>
        <v>27</v>
      </c>
      <c r="S6">
        <f>SUM(B6:C6)</f>
        <v>6</v>
      </c>
      <c r="T6">
        <f>SUM(B6:H6)</f>
        <v>47</v>
      </c>
      <c r="U6">
        <f>C6+E6+F6+H6</f>
        <v>18</v>
      </c>
      <c r="V6" s="1">
        <f>IF(ISERROR(P6/$I6), 0, P6/$I6)</f>
        <v>0.42553191489361702</v>
      </c>
      <c r="W6" s="1">
        <f>IF(ISERROR(Q6/$I6), 0, Q6/$I6)</f>
        <v>0.8936170212765957</v>
      </c>
      <c r="X6" s="1">
        <f>IF(ISERROR(R6/$I6), 0, R6/$I6)</f>
        <v>0.57446808510638303</v>
      </c>
      <c r="Y6" s="1">
        <f>IF(ISERROR(S6/$I6), 0, S6/$I6)</f>
        <v>0.1276595744680851</v>
      </c>
      <c r="Z6" s="1">
        <f>IF(ISERROR(T6/$I6), 0, T6/$I6)</f>
        <v>1</v>
      </c>
      <c r="AA6" s="1">
        <f>IF(ISERROR(U6/$I6), 0, U6/$I6)</f>
        <v>0.38297872340425532</v>
      </c>
    </row>
    <row r="7" spans="1:27">
      <c r="A7" t="s">
        <v>220</v>
      </c>
      <c r="B7">
        <v>28</v>
      </c>
      <c r="C7">
        <v>9</v>
      </c>
      <c r="D7">
        <v>1</v>
      </c>
      <c r="E7">
        <v>2</v>
      </c>
      <c r="F7">
        <v>2</v>
      </c>
      <c r="G7">
        <v>1</v>
      </c>
      <c r="H7">
        <v>0</v>
      </c>
      <c r="I7">
        <f>SUM(B7:H7)</f>
        <v>43</v>
      </c>
      <c r="J7" s="19" t="b">
        <f>AND(F7&gt;0,G7&gt;0, H7&gt;0)</f>
        <v>0</v>
      </c>
      <c r="K7" t="b">
        <f>AND(C7&gt;0,D7&gt;0, E7&gt;0, G7&gt;0, H7&gt;0)</f>
        <v>0</v>
      </c>
      <c r="L7" t="b">
        <f>AND(C7&gt;0,D7&gt;0,E7&gt;0,H7&gt;0)</f>
        <v>0</v>
      </c>
      <c r="M7" t="b">
        <f t="shared" si="0"/>
        <v>1</v>
      </c>
      <c r="N7" t="b">
        <f>AND(B7&gt;0, C7&gt;0,D7&gt;0,E7&gt;0,F7&gt;0,G7&gt;0,H7&gt;0)</f>
        <v>0</v>
      </c>
      <c r="O7" t="b">
        <f>AND(C7&gt;0,E7&gt;0,F7&gt;0,H7&gt;0)</f>
        <v>0</v>
      </c>
      <c r="P7">
        <f>F7+G7+H7</f>
        <v>3</v>
      </c>
      <c r="Q7">
        <f>SUM(C7:E7)+SUM(G7:H7)</f>
        <v>13</v>
      </c>
      <c r="R7">
        <f>SUM(C7:E7)</f>
        <v>12</v>
      </c>
      <c r="S7">
        <f>SUM(B7:C7)</f>
        <v>37</v>
      </c>
      <c r="T7">
        <f>SUM(B7:H7)</f>
        <v>43</v>
      </c>
      <c r="U7">
        <f>C7+E7+F7+H7</f>
        <v>13</v>
      </c>
      <c r="V7" s="1">
        <f>IF(ISERROR(P7/$I7), 0, P7/$I7)</f>
        <v>6.9767441860465115E-2</v>
      </c>
      <c r="W7" s="1">
        <f>IF(ISERROR(Q7/$I7), 0, Q7/$I7)</f>
        <v>0.30232558139534882</v>
      </c>
      <c r="X7" s="1">
        <f>IF(ISERROR(R7/$I7), 0, R7/$I7)</f>
        <v>0.27906976744186046</v>
      </c>
      <c r="Y7" s="1">
        <f>IF(ISERROR(S7/$I7), 0, S7/$I7)</f>
        <v>0.86046511627906974</v>
      </c>
      <c r="Z7" s="1">
        <f>IF(ISERROR(T7/$I7), 0, T7/$I7)</f>
        <v>1</v>
      </c>
      <c r="AA7" s="1">
        <f>IF(ISERROR(U7/$I7), 0, U7/$I7)</f>
        <v>0.30232558139534882</v>
      </c>
    </row>
    <row r="8" spans="1:27">
      <c r="A8" t="s">
        <v>37</v>
      </c>
      <c r="B8">
        <v>2</v>
      </c>
      <c r="C8">
        <v>3</v>
      </c>
      <c r="D8">
        <v>0</v>
      </c>
      <c r="E8">
        <v>0</v>
      </c>
      <c r="F8">
        <v>37</v>
      </c>
      <c r="G8">
        <v>0</v>
      </c>
      <c r="H8">
        <v>0</v>
      </c>
      <c r="I8">
        <f>SUM(B8:H8)</f>
        <v>42</v>
      </c>
      <c r="J8" s="19" t="b">
        <f>AND(F8&gt;0,G8&gt;0, H8&gt;0)</f>
        <v>0</v>
      </c>
      <c r="K8" t="b">
        <f>AND(C8&gt;0,D8&gt;0, E8&gt;0, G8&gt;0, H8&gt;0)</f>
        <v>0</v>
      </c>
      <c r="L8" t="b">
        <f>AND(C8&gt;0,D8&gt;0,E8&gt;0,H8&gt;0)</f>
        <v>0</v>
      </c>
      <c r="M8" t="b">
        <f t="shared" si="0"/>
        <v>1</v>
      </c>
      <c r="N8" t="b">
        <f>AND(B8&gt;0, C8&gt;0,D8&gt;0,E8&gt;0,F8&gt;0,G8&gt;0,H8&gt;0)</f>
        <v>0</v>
      </c>
      <c r="O8" t="b">
        <f>AND(C8&gt;0,E8&gt;0,F8&gt;0,H8&gt;0)</f>
        <v>0</v>
      </c>
      <c r="P8">
        <f>F8+G8+H8</f>
        <v>37</v>
      </c>
      <c r="Q8">
        <f>SUM(C8:E8)+SUM(G8:H8)</f>
        <v>3</v>
      </c>
      <c r="R8">
        <f>SUM(C8:E8)</f>
        <v>3</v>
      </c>
      <c r="S8">
        <f>SUM(B8:C8)</f>
        <v>5</v>
      </c>
      <c r="T8">
        <f>SUM(B8:H8)</f>
        <v>42</v>
      </c>
      <c r="U8">
        <f>C8+E8+F8+H8</f>
        <v>40</v>
      </c>
      <c r="V8" s="1">
        <f>IF(ISERROR(P8/$I8), 0, P8/$I8)</f>
        <v>0.88095238095238093</v>
      </c>
      <c r="W8" s="1">
        <f>IF(ISERROR(Q8/$I8), 0, Q8/$I8)</f>
        <v>7.1428571428571425E-2</v>
      </c>
      <c r="X8" s="1">
        <f>IF(ISERROR(R8/$I8), 0, R8/$I8)</f>
        <v>7.1428571428571425E-2</v>
      </c>
      <c r="Y8" s="1">
        <f>IF(ISERROR(S8/$I8), 0, S8/$I8)</f>
        <v>0.11904761904761904</v>
      </c>
      <c r="Z8" s="1">
        <f>IF(ISERROR(T8/$I8), 0, T8/$I8)</f>
        <v>1</v>
      </c>
      <c r="AA8" s="1">
        <f>IF(ISERROR(U8/$I8), 0, U8/$I8)</f>
        <v>0.95238095238095233</v>
      </c>
    </row>
    <row r="9" spans="1:27">
      <c r="A9" t="s">
        <v>31</v>
      </c>
      <c r="B9">
        <v>1</v>
      </c>
      <c r="C9">
        <v>0</v>
      </c>
      <c r="D9">
        <v>0</v>
      </c>
      <c r="E9">
        <v>0</v>
      </c>
      <c r="F9">
        <v>36</v>
      </c>
      <c r="G9">
        <v>0</v>
      </c>
      <c r="H9">
        <v>0</v>
      </c>
      <c r="I9">
        <f>SUM(B9:H9)</f>
        <v>37</v>
      </c>
      <c r="J9" s="19" t="b">
        <f>AND(F9&gt;0,G9&gt;0, H9&gt;0)</f>
        <v>0</v>
      </c>
      <c r="K9" t="b">
        <f>AND(C9&gt;0,D9&gt;0, E9&gt;0, G9&gt;0, H9&gt;0)</f>
        <v>0</v>
      </c>
      <c r="L9" t="b">
        <f>AND(C9&gt;0,D9&gt;0,E9&gt;0,H9&gt;0)</f>
        <v>0</v>
      </c>
      <c r="M9" t="b">
        <f t="shared" si="0"/>
        <v>0</v>
      </c>
      <c r="N9" t="b">
        <f>AND(B9&gt;0, C9&gt;0,D9&gt;0,E9&gt;0,F9&gt;0,G9&gt;0,H9&gt;0)</f>
        <v>0</v>
      </c>
      <c r="O9" t="b">
        <f>AND(C9&gt;0,E9&gt;0,F9&gt;0,H9&gt;0)</f>
        <v>0</v>
      </c>
      <c r="P9">
        <f>F9+G9+H9</f>
        <v>36</v>
      </c>
      <c r="Q9">
        <f>SUM(C9:E9)+SUM(G9:H9)</f>
        <v>0</v>
      </c>
      <c r="R9">
        <f>SUM(C9:E9)</f>
        <v>0</v>
      </c>
      <c r="S9">
        <f>SUM(B9:C9)</f>
        <v>1</v>
      </c>
      <c r="T9">
        <f>SUM(B9:H9)</f>
        <v>37</v>
      </c>
      <c r="U9">
        <f>C9+E9+F9+H9</f>
        <v>36</v>
      </c>
      <c r="V9" s="1">
        <f>IF(ISERROR(P9/$I9), 0, P9/$I9)</f>
        <v>0.97297297297297303</v>
      </c>
      <c r="W9" s="1">
        <f>IF(ISERROR(Q9/$I9), 0, Q9/$I9)</f>
        <v>0</v>
      </c>
      <c r="X9" s="1">
        <f>IF(ISERROR(R9/$I9), 0, R9/$I9)</f>
        <v>0</v>
      </c>
      <c r="Y9" s="1">
        <f>IF(ISERROR(S9/$I9), 0, S9/$I9)</f>
        <v>2.7027027027027029E-2</v>
      </c>
      <c r="Z9" s="1">
        <f>IF(ISERROR(T9/$I9), 0, T9/$I9)</f>
        <v>1</v>
      </c>
      <c r="AA9" s="1">
        <f>IF(ISERROR(U9/$I9), 0, U9/$I9)</f>
        <v>0.97297297297297303</v>
      </c>
    </row>
    <row r="10" spans="1:27">
      <c r="A10" t="s">
        <v>107</v>
      </c>
      <c r="B10">
        <v>21</v>
      </c>
      <c r="C10">
        <v>0</v>
      </c>
      <c r="D10">
        <v>0</v>
      </c>
      <c r="E10">
        <v>0</v>
      </c>
      <c r="F10">
        <v>5</v>
      </c>
      <c r="G10">
        <v>4</v>
      </c>
      <c r="H10">
        <v>5</v>
      </c>
      <c r="I10">
        <f>SUM(B10:H10)</f>
        <v>35</v>
      </c>
      <c r="J10" s="19" t="b">
        <f>AND(F10&gt;0,G10&gt;0, H10&gt;0)</f>
        <v>1</v>
      </c>
      <c r="K10" t="b">
        <f>AND(C10&gt;0,D10&gt;0, E10&gt;0, G10&gt;0, H10&gt;0)</f>
        <v>0</v>
      </c>
      <c r="L10" t="b">
        <f>AND(C10&gt;0,D10&gt;0,E10&gt;0,H10&gt;0)</f>
        <v>0</v>
      </c>
      <c r="M10" t="b">
        <f t="shared" si="0"/>
        <v>0</v>
      </c>
      <c r="N10" t="b">
        <f>AND(B10&gt;0, C10&gt;0,D10&gt;0,E10&gt;0,F10&gt;0,G10&gt;0,H10&gt;0)</f>
        <v>0</v>
      </c>
      <c r="O10" t="b">
        <f>AND(C10&gt;0,E10&gt;0,F10&gt;0,H10&gt;0)</f>
        <v>0</v>
      </c>
      <c r="P10">
        <f>F10+G10+H10</f>
        <v>14</v>
      </c>
      <c r="Q10">
        <f>SUM(C10:E10)+SUM(G10:H10)</f>
        <v>9</v>
      </c>
      <c r="R10">
        <f>SUM(C10:E10)</f>
        <v>0</v>
      </c>
      <c r="S10">
        <f>SUM(B10:C10)</f>
        <v>21</v>
      </c>
      <c r="T10">
        <f>SUM(B10:H10)</f>
        <v>35</v>
      </c>
      <c r="U10">
        <f>C10+E10+F10+H10</f>
        <v>10</v>
      </c>
      <c r="V10" s="1">
        <f>IF(ISERROR(P10/$I10), 0, P10/$I10)</f>
        <v>0.4</v>
      </c>
      <c r="W10" s="1">
        <f>IF(ISERROR(Q10/$I10), 0, Q10/$I10)</f>
        <v>0.25714285714285712</v>
      </c>
      <c r="X10" s="1">
        <f>IF(ISERROR(R10/$I10), 0, R10/$I10)</f>
        <v>0</v>
      </c>
      <c r="Y10" s="1">
        <f>IF(ISERROR(S10/$I10), 0, S10/$I10)</f>
        <v>0.6</v>
      </c>
      <c r="Z10" s="1">
        <f>IF(ISERROR(T10/$I10), 0, T10/$I10)</f>
        <v>1</v>
      </c>
      <c r="AA10" s="1">
        <f>IF(ISERROR(U10/$I10), 0, U10/$I10)</f>
        <v>0.2857142857142857</v>
      </c>
    </row>
    <row r="11" spans="1:27">
      <c r="A11" t="s">
        <v>552</v>
      </c>
      <c r="B11">
        <v>4</v>
      </c>
      <c r="C11">
        <v>0</v>
      </c>
      <c r="D11">
        <v>0</v>
      </c>
      <c r="E11">
        <v>1</v>
      </c>
      <c r="F11">
        <v>28</v>
      </c>
      <c r="G11">
        <v>0</v>
      </c>
      <c r="H11">
        <v>0</v>
      </c>
      <c r="I11">
        <f>SUM(B11:H11)</f>
        <v>33</v>
      </c>
      <c r="J11" s="19" t="b">
        <f>AND(F11&gt;0,G11&gt;0, H11&gt;0)</f>
        <v>0</v>
      </c>
      <c r="K11" t="b">
        <f>AND(C11&gt;0,D11&gt;0, E11&gt;0, G11&gt;0, H11&gt;0)</f>
        <v>0</v>
      </c>
      <c r="L11" t="b">
        <f>AND(C11&gt;0,D11&gt;0,E11&gt;0,H11&gt;0)</f>
        <v>0</v>
      </c>
      <c r="M11" t="b">
        <f t="shared" si="0"/>
        <v>0</v>
      </c>
      <c r="N11" t="b">
        <f>AND(B11&gt;0, C11&gt;0,D11&gt;0,E11&gt;0,F11&gt;0,G11&gt;0,H11&gt;0)</f>
        <v>0</v>
      </c>
      <c r="O11" t="b">
        <f>AND(C11&gt;0,E11&gt;0,F11&gt;0,H11&gt;0)</f>
        <v>0</v>
      </c>
      <c r="P11">
        <f>F11+G11+H11</f>
        <v>28</v>
      </c>
      <c r="Q11">
        <f>SUM(C11:E11)+SUM(G11:H11)</f>
        <v>1</v>
      </c>
      <c r="R11">
        <f>SUM(C11:E11)</f>
        <v>1</v>
      </c>
      <c r="S11">
        <f>SUM(B11:C11)</f>
        <v>4</v>
      </c>
      <c r="T11">
        <f>SUM(B11:H11)</f>
        <v>33</v>
      </c>
      <c r="U11">
        <f>C11+E11+F11+H11</f>
        <v>29</v>
      </c>
      <c r="V11" s="1">
        <f>IF(ISERROR(P11/$I11), 0, P11/$I11)</f>
        <v>0.84848484848484851</v>
      </c>
      <c r="W11" s="1">
        <f>IF(ISERROR(Q11/$I11), 0, Q11/$I11)</f>
        <v>3.0303030303030304E-2</v>
      </c>
      <c r="X11" s="1">
        <f>IF(ISERROR(R11/$I11), 0, R11/$I11)</f>
        <v>3.0303030303030304E-2</v>
      </c>
      <c r="Y11" s="1">
        <f>IF(ISERROR(S11/$I11), 0, S11/$I11)</f>
        <v>0.12121212121212122</v>
      </c>
      <c r="Z11" s="1">
        <f>IF(ISERROR(T11/$I11), 0, T11/$I11)</f>
        <v>1</v>
      </c>
      <c r="AA11" s="1">
        <f>IF(ISERROR(U11/$I11), 0, U11/$I11)</f>
        <v>0.87878787878787878</v>
      </c>
    </row>
    <row r="12" spans="1:27">
      <c r="A12" t="s">
        <v>522</v>
      </c>
      <c r="B12">
        <v>0</v>
      </c>
      <c r="C12">
        <v>8</v>
      </c>
      <c r="D12">
        <v>1</v>
      </c>
      <c r="E12">
        <v>1</v>
      </c>
      <c r="F12">
        <v>15</v>
      </c>
      <c r="G12">
        <v>1</v>
      </c>
      <c r="H12">
        <v>4</v>
      </c>
      <c r="I12">
        <f>SUM(B12:H12)</f>
        <v>30</v>
      </c>
      <c r="J12" s="19" t="b">
        <f>AND(F12&gt;0,G12&gt;0, H12&gt;0)</f>
        <v>1</v>
      </c>
      <c r="K12" t="b">
        <f>AND(C12&gt;0,D12&gt;0, E12&gt;0, G12&gt;0, H12&gt;0)</f>
        <v>1</v>
      </c>
      <c r="L12" t="b">
        <f>AND(C12&gt;0,D12&gt;0,E12&gt;0,H12&gt;0)</f>
        <v>1</v>
      </c>
      <c r="M12" t="b">
        <f t="shared" si="0"/>
        <v>0</v>
      </c>
      <c r="N12" t="b">
        <f>AND(B12&gt;0, C12&gt;0,D12&gt;0,E12&gt;0,F12&gt;0,G12&gt;0,H12&gt;0)</f>
        <v>0</v>
      </c>
      <c r="O12" t="b">
        <f>AND(C12&gt;0,E12&gt;0,F12&gt;0,H12&gt;0)</f>
        <v>1</v>
      </c>
      <c r="P12">
        <f>F12+G12+H12</f>
        <v>20</v>
      </c>
      <c r="Q12">
        <f>SUM(C12:E12)+SUM(G12:H12)</f>
        <v>15</v>
      </c>
      <c r="R12">
        <f>SUM(C12:E12)</f>
        <v>10</v>
      </c>
      <c r="S12">
        <f>SUM(B12:C12)</f>
        <v>8</v>
      </c>
      <c r="T12">
        <f>SUM(B12:H12)</f>
        <v>30</v>
      </c>
      <c r="U12">
        <f>C12+E12+F12+H12</f>
        <v>28</v>
      </c>
      <c r="V12" s="1">
        <f>IF(ISERROR(P12/$I12), 0, P12/$I12)</f>
        <v>0.66666666666666663</v>
      </c>
      <c r="W12" s="1">
        <f>IF(ISERROR(Q12/$I12), 0, Q12/$I12)</f>
        <v>0.5</v>
      </c>
      <c r="X12" s="1">
        <f>IF(ISERROR(R12/$I12), 0, R12/$I12)</f>
        <v>0.33333333333333331</v>
      </c>
      <c r="Y12" s="1">
        <f>IF(ISERROR(S12/$I12), 0, S12/$I12)</f>
        <v>0.26666666666666666</v>
      </c>
      <c r="Z12" s="1">
        <f>IF(ISERROR(T12/$I12), 0, T12/$I12)</f>
        <v>1</v>
      </c>
      <c r="AA12" s="1">
        <f>IF(ISERROR(U12/$I12), 0, U12/$I12)</f>
        <v>0.93333333333333335</v>
      </c>
    </row>
    <row r="13" spans="1:27">
      <c r="A13" t="s">
        <v>359</v>
      </c>
      <c r="B13">
        <v>0</v>
      </c>
      <c r="C13">
        <v>6</v>
      </c>
      <c r="D13">
        <v>1</v>
      </c>
      <c r="E13">
        <v>0</v>
      </c>
      <c r="F13">
        <v>19</v>
      </c>
      <c r="G13">
        <v>3</v>
      </c>
      <c r="H13">
        <v>0</v>
      </c>
      <c r="I13">
        <f>SUM(B13:H13)</f>
        <v>29</v>
      </c>
      <c r="J13" s="19" t="b">
        <f>AND(F13&gt;0,G13&gt;0, H13&gt;0)</f>
        <v>0</v>
      </c>
      <c r="K13" t="b">
        <f>AND(C13&gt;0,D13&gt;0, E13&gt;0, G13&gt;0, H13&gt;0)</f>
        <v>0</v>
      </c>
      <c r="L13" t="b">
        <f>AND(C13&gt;0,D13&gt;0,E13&gt;0,H13&gt;0)</f>
        <v>0</v>
      </c>
      <c r="M13" t="b">
        <f t="shared" si="0"/>
        <v>0</v>
      </c>
      <c r="N13" t="b">
        <f>AND(B13&gt;0, C13&gt;0,D13&gt;0,E13&gt;0,F13&gt;0,G13&gt;0,H13&gt;0)</f>
        <v>0</v>
      </c>
      <c r="O13" t="b">
        <f>AND(C13&gt;0,E13&gt;0,F13&gt;0,H13&gt;0)</f>
        <v>0</v>
      </c>
      <c r="P13">
        <f>F13+G13+H13</f>
        <v>22</v>
      </c>
      <c r="Q13">
        <f>SUM(C13:E13)+SUM(G13:H13)</f>
        <v>10</v>
      </c>
      <c r="R13">
        <f>SUM(C13:E13)</f>
        <v>7</v>
      </c>
      <c r="S13">
        <f>SUM(B13:C13)</f>
        <v>6</v>
      </c>
      <c r="T13">
        <f>SUM(B13:H13)</f>
        <v>29</v>
      </c>
      <c r="U13">
        <f>C13+E13+F13+H13</f>
        <v>25</v>
      </c>
      <c r="V13" s="1">
        <f>IF(ISERROR(P13/$I13), 0, P13/$I13)</f>
        <v>0.75862068965517238</v>
      </c>
      <c r="W13" s="1">
        <f>IF(ISERROR(Q13/$I13), 0, Q13/$I13)</f>
        <v>0.34482758620689657</v>
      </c>
      <c r="X13" s="1">
        <f>IF(ISERROR(R13/$I13), 0, R13/$I13)</f>
        <v>0.2413793103448276</v>
      </c>
      <c r="Y13" s="1">
        <f>IF(ISERROR(S13/$I13), 0, S13/$I13)</f>
        <v>0.20689655172413793</v>
      </c>
      <c r="Z13" s="1">
        <f>IF(ISERROR(T13/$I13), 0, T13/$I13)</f>
        <v>1</v>
      </c>
      <c r="AA13" s="1">
        <f>IF(ISERROR(U13/$I13), 0, U13/$I13)</f>
        <v>0.86206896551724133</v>
      </c>
    </row>
    <row r="14" spans="1:27">
      <c r="A14" t="s">
        <v>279</v>
      </c>
      <c r="B14">
        <v>0</v>
      </c>
      <c r="C14">
        <v>27</v>
      </c>
      <c r="D14">
        <v>1</v>
      </c>
      <c r="E14">
        <v>1</v>
      </c>
      <c r="F14">
        <v>0</v>
      </c>
      <c r="G14">
        <v>0</v>
      </c>
      <c r="H14">
        <v>0</v>
      </c>
      <c r="I14">
        <f>SUM(B14:H14)</f>
        <v>29</v>
      </c>
      <c r="J14" s="19" t="b">
        <f>AND(F14&gt;0,G14&gt;0, H14&gt;0)</f>
        <v>0</v>
      </c>
      <c r="K14" t="b">
        <f>AND(C14&gt;0,D14&gt;0, E14&gt;0, G14&gt;0, H14&gt;0)</f>
        <v>0</v>
      </c>
      <c r="L14" t="b">
        <f>AND(C14&gt;0,D14&gt;0,E14&gt;0,H14&gt;0)</f>
        <v>0</v>
      </c>
      <c r="M14" t="b">
        <f t="shared" si="0"/>
        <v>0</v>
      </c>
      <c r="N14" t="b">
        <f>AND(B14&gt;0, C14&gt;0,D14&gt;0,E14&gt;0,F14&gt;0,G14&gt;0,H14&gt;0)</f>
        <v>0</v>
      </c>
      <c r="O14" t="b">
        <f>AND(C14&gt;0,E14&gt;0,F14&gt;0,H14&gt;0)</f>
        <v>0</v>
      </c>
      <c r="P14">
        <f>F14+G14+H14</f>
        <v>0</v>
      </c>
      <c r="Q14">
        <f>SUM(C14:E14)+SUM(G14:H14)</f>
        <v>29</v>
      </c>
      <c r="R14">
        <f>SUM(C14:E14)</f>
        <v>29</v>
      </c>
      <c r="S14">
        <f>SUM(B14:C14)</f>
        <v>27</v>
      </c>
      <c r="T14">
        <f>SUM(B14:H14)</f>
        <v>29</v>
      </c>
      <c r="U14">
        <f>C14+E14+F14+H14</f>
        <v>28</v>
      </c>
      <c r="V14" s="1">
        <f>IF(ISERROR(P14/$I14), 0, P14/$I14)</f>
        <v>0</v>
      </c>
      <c r="W14" s="1">
        <f>IF(ISERROR(Q14/$I14), 0, Q14/$I14)</f>
        <v>1</v>
      </c>
      <c r="X14" s="1">
        <f>IF(ISERROR(R14/$I14), 0, R14/$I14)</f>
        <v>1</v>
      </c>
      <c r="Y14" s="1">
        <f>IF(ISERROR(S14/$I14), 0, S14/$I14)</f>
        <v>0.93103448275862066</v>
      </c>
      <c r="Z14" s="1">
        <f>IF(ISERROR(T14/$I14), 0, T14/$I14)</f>
        <v>1</v>
      </c>
      <c r="AA14" s="1">
        <f>IF(ISERROR(U14/$I14), 0, U14/$I14)</f>
        <v>0.96551724137931039</v>
      </c>
    </row>
    <row r="15" spans="1:27">
      <c r="A15" t="s">
        <v>251</v>
      </c>
      <c r="B15">
        <v>1</v>
      </c>
      <c r="C15">
        <v>4</v>
      </c>
      <c r="D15">
        <v>0</v>
      </c>
      <c r="E15">
        <v>0</v>
      </c>
      <c r="F15">
        <v>7</v>
      </c>
      <c r="G15">
        <v>3</v>
      </c>
      <c r="H15">
        <v>14</v>
      </c>
      <c r="I15">
        <f>SUM(B15:H15)</f>
        <v>29</v>
      </c>
      <c r="J15" s="19" t="b">
        <f>AND(F15&gt;0,G15&gt;0, H15&gt;0)</f>
        <v>1</v>
      </c>
      <c r="K15" t="b">
        <f>AND(C15&gt;0,D15&gt;0, E15&gt;0, G15&gt;0, H15&gt;0)</f>
        <v>0</v>
      </c>
      <c r="L15" t="b">
        <f>AND(C15&gt;0,D15&gt;0,E15&gt;0,H15&gt;0)</f>
        <v>0</v>
      </c>
      <c r="M15" t="b">
        <f t="shared" si="0"/>
        <v>1</v>
      </c>
      <c r="N15" t="b">
        <f>AND(B15&gt;0, C15&gt;0,D15&gt;0,E15&gt;0,F15&gt;0,G15&gt;0,H15&gt;0)</f>
        <v>0</v>
      </c>
      <c r="O15" t="b">
        <f>AND(C15&gt;0,E15&gt;0,F15&gt;0,H15&gt;0)</f>
        <v>0</v>
      </c>
      <c r="P15">
        <f>F15+G15+H15</f>
        <v>24</v>
      </c>
      <c r="Q15">
        <f>SUM(C15:E15)+SUM(G15:H15)</f>
        <v>21</v>
      </c>
      <c r="R15">
        <f>SUM(C15:E15)</f>
        <v>4</v>
      </c>
      <c r="S15">
        <f>SUM(B15:C15)</f>
        <v>5</v>
      </c>
      <c r="T15">
        <f>SUM(B15:H15)</f>
        <v>29</v>
      </c>
      <c r="U15">
        <f>C15+E15+F15+H15</f>
        <v>25</v>
      </c>
      <c r="V15" s="1">
        <f>IF(ISERROR(P15/$I15), 0, P15/$I15)</f>
        <v>0.82758620689655171</v>
      </c>
      <c r="W15" s="1">
        <f>IF(ISERROR(Q15/$I15), 0, Q15/$I15)</f>
        <v>0.72413793103448276</v>
      </c>
      <c r="X15" s="1">
        <f>IF(ISERROR(R15/$I15), 0, R15/$I15)</f>
        <v>0.13793103448275862</v>
      </c>
      <c r="Y15" s="1">
        <f>IF(ISERROR(S15/$I15), 0, S15/$I15)</f>
        <v>0.17241379310344829</v>
      </c>
      <c r="Z15" s="1">
        <f>IF(ISERROR(T15/$I15), 0, T15/$I15)</f>
        <v>1</v>
      </c>
      <c r="AA15" s="1">
        <f>IF(ISERROR(U15/$I15), 0, U15/$I15)</f>
        <v>0.86206896551724133</v>
      </c>
    </row>
    <row r="16" spans="1:27">
      <c r="A16" t="s">
        <v>263</v>
      </c>
      <c r="B16">
        <v>1</v>
      </c>
      <c r="C16">
        <v>0</v>
      </c>
      <c r="D16">
        <v>0</v>
      </c>
      <c r="E16">
        <v>0</v>
      </c>
      <c r="F16">
        <v>26</v>
      </c>
      <c r="G16">
        <v>0</v>
      </c>
      <c r="H16">
        <v>0</v>
      </c>
      <c r="I16">
        <f>SUM(B16:H16)</f>
        <v>27</v>
      </c>
      <c r="J16" s="19" t="b">
        <f>AND(F16&gt;0,G16&gt;0, H16&gt;0)</f>
        <v>0</v>
      </c>
      <c r="K16" t="b">
        <f>AND(C16&gt;0,D16&gt;0, E16&gt;0, G16&gt;0, H16&gt;0)</f>
        <v>0</v>
      </c>
      <c r="L16" t="b">
        <f>AND(C16&gt;0,D16&gt;0,E16&gt;0,H16&gt;0)</f>
        <v>0</v>
      </c>
      <c r="M16" t="b">
        <f t="shared" si="0"/>
        <v>0</v>
      </c>
      <c r="N16" t="b">
        <f>AND(B16&gt;0, C16&gt;0,D16&gt;0,E16&gt;0,F16&gt;0,G16&gt;0,H16&gt;0)</f>
        <v>0</v>
      </c>
      <c r="O16" t="b">
        <f>AND(C16&gt;0,E16&gt;0,F16&gt;0,H16&gt;0)</f>
        <v>0</v>
      </c>
      <c r="P16">
        <f>F16+G16+H16</f>
        <v>26</v>
      </c>
      <c r="Q16">
        <f>SUM(C16:E16)+SUM(G16:H16)</f>
        <v>0</v>
      </c>
      <c r="R16">
        <f>SUM(C16:E16)</f>
        <v>0</v>
      </c>
      <c r="S16">
        <f>SUM(B16:C16)</f>
        <v>1</v>
      </c>
      <c r="T16">
        <f>SUM(B16:H16)</f>
        <v>27</v>
      </c>
      <c r="U16">
        <f>C16+E16+F16+H16</f>
        <v>26</v>
      </c>
      <c r="V16" s="1">
        <f>IF(ISERROR(P16/$I16), 0, P16/$I16)</f>
        <v>0.96296296296296291</v>
      </c>
      <c r="W16" s="1">
        <f>IF(ISERROR(Q16/$I16), 0, Q16/$I16)</f>
        <v>0</v>
      </c>
      <c r="X16" s="1">
        <f>IF(ISERROR(R16/$I16), 0, R16/$I16)</f>
        <v>0</v>
      </c>
      <c r="Y16" s="1">
        <f>IF(ISERROR(S16/$I16), 0, S16/$I16)</f>
        <v>3.7037037037037035E-2</v>
      </c>
      <c r="Z16" s="1">
        <f>IF(ISERROR(T16/$I16), 0, T16/$I16)</f>
        <v>1</v>
      </c>
      <c r="AA16" s="1">
        <f>IF(ISERROR(U16/$I16), 0, U16/$I16)</f>
        <v>0.96296296296296291</v>
      </c>
    </row>
    <row r="17" spans="1:27">
      <c r="A17" t="s">
        <v>370</v>
      </c>
      <c r="B17">
        <v>2</v>
      </c>
      <c r="C17">
        <v>20</v>
      </c>
      <c r="D17">
        <v>1</v>
      </c>
      <c r="E17">
        <v>1</v>
      </c>
      <c r="F17">
        <v>1</v>
      </c>
      <c r="G17">
        <v>1</v>
      </c>
      <c r="H17">
        <v>1</v>
      </c>
      <c r="I17">
        <f>SUM(B17:H17)</f>
        <v>27</v>
      </c>
      <c r="J17" s="19" t="b">
        <f>AND(F17&gt;0,G17&gt;0, H17&gt;0)</f>
        <v>1</v>
      </c>
      <c r="K17" t="b">
        <f>AND(C17&gt;0,D17&gt;0, E17&gt;0, G17&gt;0, H17&gt;0)</f>
        <v>1</v>
      </c>
      <c r="L17" t="b">
        <f>AND(C17&gt;0,D17&gt;0,E17&gt;0,H17&gt;0)</f>
        <v>1</v>
      </c>
      <c r="M17" t="b">
        <f t="shared" si="0"/>
        <v>1</v>
      </c>
      <c r="N17" t="b">
        <f>AND(B17&gt;0, C17&gt;0,D17&gt;0,E17&gt;0,F17&gt;0,G17&gt;0,H17&gt;0)</f>
        <v>1</v>
      </c>
      <c r="O17" t="b">
        <f>AND(C17&gt;0,E17&gt;0,F17&gt;0,H17&gt;0)</f>
        <v>1</v>
      </c>
      <c r="P17">
        <f>F17+G17+H17</f>
        <v>3</v>
      </c>
      <c r="Q17">
        <f>SUM(C17:E17)+SUM(G17:H17)</f>
        <v>24</v>
      </c>
      <c r="R17">
        <f>SUM(C17:E17)</f>
        <v>22</v>
      </c>
      <c r="S17">
        <f>SUM(B17:C17)</f>
        <v>22</v>
      </c>
      <c r="T17">
        <f>SUM(B17:H17)</f>
        <v>27</v>
      </c>
      <c r="U17">
        <f>C17+E17+F17+H17</f>
        <v>23</v>
      </c>
      <c r="V17" s="1">
        <f>IF(ISERROR(P17/$I17), 0, P17/$I17)</f>
        <v>0.1111111111111111</v>
      </c>
      <c r="W17" s="1">
        <f>IF(ISERROR(Q17/$I17), 0, Q17/$I17)</f>
        <v>0.88888888888888884</v>
      </c>
      <c r="X17" s="1">
        <f>IF(ISERROR(R17/$I17), 0, R17/$I17)</f>
        <v>0.81481481481481477</v>
      </c>
      <c r="Y17" s="1">
        <f>IF(ISERROR(S17/$I17), 0, S17/$I17)</f>
        <v>0.81481481481481477</v>
      </c>
      <c r="Z17" s="1">
        <f>IF(ISERROR(T17/$I17), 0, T17/$I17)</f>
        <v>1</v>
      </c>
      <c r="AA17" s="1">
        <f>IF(ISERROR(U17/$I17), 0, U17/$I17)</f>
        <v>0.85185185185185186</v>
      </c>
    </row>
    <row r="18" spans="1:27">
      <c r="A18" t="s">
        <v>144</v>
      </c>
      <c r="B18">
        <v>0</v>
      </c>
      <c r="C18">
        <v>0</v>
      </c>
      <c r="D18">
        <v>0</v>
      </c>
      <c r="E18">
        <v>0</v>
      </c>
      <c r="F18">
        <v>25</v>
      </c>
      <c r="G18">
        <v>0</v>
      </c>
      <c r="H18">
        <v>0</v>
      </c>
      <c r="I18">
        <f>SUM(B18:H18)</f>
        <v>25</v>
      </c>
      <c r="J18" s="19" t="b">
        <f>AND(F18&gt;0,G18&gt;0, H18&gt;0)</f>
        <v>0</v>
      </c>
      <c r="K18" t="b">
        <f>AND(C18&gt;0,D18&gt;0, E18&gt;0, G18&gt;0, H18&gt;0)</f>
        <v>0</v>
      </c>
      <c r="L18" t="b">
        <f>AND(C18&gt;0,D18&gt;0,E18&gt;0,H18&gt;0)</f>
        <v>0</v>
      </c>
      <c r="M18" t="b">
        <f t="shared" si="0"/>
        <v>0</v>
      </c>
      <c r="N18" t="b">
        <f>AND(B18&gt;0, C18&gt;0,D18&gt;0,E18&gt;0,F18&gt;0,G18&gt;0,H18&gt;0)</f>
        <v>0</v>
      </c>
      <c r="O18" t="b">
        <f>AND(C18&gt;0,E18&gt;0,F18&gt;0,H18&gt;0)</f>
        <v>0</v>
      </c>
      <c r="P18">
        <f>F18+G18+H18</f>
        <v>25</v>
      </c>
      <c r="Q18">
        <f>SUM(C18:E18)+SUM(G18:H18)</f>
        <v>0</v>
      </c>
      <c r="R18">
        <f>SUM(C18:E18)</f>
        <v>0</v>
      </c>
      <c r="S18">
        <f>SUM(B18:C18)</f>
        <v>0</v>
      </c>
      <c r="T18">
        <f>SUM(B18:H18)</f>
        <v>25</v>
      </c>
      <c r="U18">
        <f>C18+E18+F18+H18</f>
        <v>25</v>
      </c>
      <c r="V18" s="1">
        <f>IF(ISERROR(P18/$I18), 0, P18/$I18)</f>
        <v>1</v>
      </c>
      <c r="W18" s="1">
        <f>IF(ISERROR(Q18/$I18), 0, Q18/$I18)</f>
        <v>0</v>
      </c>
      <c r="X18" s="1">
        <f>IF(ISERROR(R18/$I18), 0, R18/$I18)</f>
        <v>0</v>
      </c>
      <c r="Y18" s="1">
        <f>IF(ISERROR(S18/$I18), 0, S18/$I18)</f>
        <v>0</v>
      </c>
      <c r="Z18" s="1">
        <f>IF(ISERROR(T18/$I18), 0, T18/$I18)</f>
        <v>1</v>
      </c>
      <c r="AA18" s="1">
        <f>IF(ISERROR(U18/$I18), 0, U18/$I18)</f>
        <v>1</v>
      </c>
    </row>
    <row r="19" spans="1:27">
      <c r="A19" t="s">
        <v>430</v>
      </c>
      <c r="B19">
        <v>0</v>
      </c>
      <c r="C19">
        <v>5</v>
      </c>
      <c r="D19">
        <v>0</v>
      </c>
      <c r="E19">
        <v>1</v>
      </c>
      <c r="F19">
        <v>19</v>
      </c>
      <c r="G19">
        <v>0</v>
      </c>
      <c r="H19">
        <v>0</v>
      </c>
      <c r="I19">
        <f>SUM(B19:H19)</f>
        <v>25</v>
      </c>
      <c r="J19" s="19" t="b">
        <f>AND(F19&gt;0,G19&gt;0, H19&gt;0)</f>
        <v>0</v>
      </c>
      <c r="K19" t="b">
        <f>AND(C19&gt;0,D19&gt;0, E19&gt;0, G19&gt;0, H19&gt;0)</f>
        <v>0</v>
      </c>
      <c r="L19" t="b">
        <f>AND(C19&gt;0,D19&gt;0,E19&gt;0,H19&gt;0)</f>
        <v>0</v>
      </c>
      <c r="M19" t="b">
        <f t="shared" si="0"/>
        <v>0</v>
      </c>
      <c r="N19" t="b">
        <f>AND(B19&gt;0, C19&gt;0,D19&gt;0,E19&gt;0,F19&gt;0,G19&gt;0,H19&gt;0)</f>
        <v>0</v>
      </c>
      <c r="O19" t="b">
        <f>AND(C19&gt;0,E19&gt;0,F19&gt;0,H19&gt;0)</f>
        <v>0</v>
      </c>
      <c r="P19">
        <f>F19+G19+H19</f>
        <v>19</v>
      </c>
      <c r="Q19">
        <f>SUM(C19:E19)+SUM(G19:H19)</f>
        <v>6</v>
      </c>
      <c r="R19">
        <f>SUM(C19:E19)</f>
        <v>6</v>
      </c>
      <c r="S19">
        <f>SUM(B19:C19)</f>
        <v>5</v>
      </c>
      <c r="T19">
        <f>SUM(B19:H19)</f>
        <v>25</v>
      </c>
      <c r="U19">
        <f>C19+E19+F19+H19</f>
        <v>25</v>
      </c>
      <c r="V19" s="1">
        <f>IF(ISERROR(P19/$I19), 0, P19/$I19)</f>
        <v>0.76</v>
      </c>
      <c r="W19" s="1">
        <f>IF(ISERROR(Q19/$I19), 0, Q19/$I19)</f>
        <v>0.24</v>
      </c>
      <c r="X19" s="1">
        <f>IF(ISERROR(R19/$I19), 0, R19/$I19)</f>
        <v>0.24</v>
      </c>
      <c r="Y19" s="1">
        <f>IF(ISERROR(S19/$I19), 0, S19/$I19)</f>
        <v>0.2</v>
      </c>
      <c r="Z19" s="1">
        <f>IF(ISERROR(T19/$I19), 0, T19/$I19)</f>
        <v>1</v>
      </c>
      <c r="AA19" s="1">
        <f>IF(ISERROR(U19/$I19), 0, U19/$I19)</f>
        <v>1</v>
      </c>
    </row>
    <row r="20" spans="1:27">
      <c r="A20" t="s">
        <v>161</v>
      </c>
      <c r="B20">
        <v>1</v>
      </c>
      <c r="C20">
        <v>3</v>
      </c>
      <c r="D20">
        <v>2</v>
      </c>
      <c r="E20">
        <v>2</v>
      </c>
      <c r="F20">
        <v>15</v>
      </c>
      <c r="G20">
        <v>2</v>
      </c>
      <c r="H20">
        <v>0</v>
      </c>
      <c r="I20">
        <f>SUM(B20:H20)</f>
        <v>25</v>
      </c>
      <c r="J20" s="19" t="b">
        <f>AND(F20&gt;0,G20&gt;0, H20&gt;0)</f>
        <v>0</v>
      </c>
      <c r="K20" t="b">
        <f>AND(C20&gt;0,D20&gt;0, E20&gt;0, G20&gt;0, H20&gt;0)</f>
        <v>0</v>
      </c>
      <c r="L20" t="b">
        <f>AND(C20&gt;0,D20&gt;0,E20&gt;0,H20&gt;0)</f>
        <v>0</v>
      </c>
      <c r="M20" t="b">
        <f t="shared" si="0"/>
        <v>1</v>
      </c>
      <c r="N20" t="b">
        <f>AND(B20&gt;0, C20&gt;0,D20&gt;0,E20&gt;0,F20&gt;0,G20&gt;0,H20&gt;0)</f>
        <v>0</v>
      </c>
      <c r="O20" t="b">
        <f>AND(C20&gt;0,E20&gt;0,F20&gt;0,H20&gt;0)</f>
        <v>0</v>
      </c>
      <c r="P20">
        <f>F20+G20+H20</f>
        <v>17</v>
      </c>
      <c r="Q20">
        <f>SUM(C20:E20)+SUM(G20:H20)</f>
        <v>9</v>
      </c>
      <c r="R20">
        <f>SUM(C20:E20)</f>
        <v>7</v>
      </c>
      <c r="S20">
        <f>SUM(B20:C20)</f>
        <v>4</v>
      </c>
      <c r="T20">
        <f>SUM(B20:H20)</f>
        <v>25</v>
      </c>
      <c r="U20">
        <f>C20+E20+F20+H20</f>
        <v>20</v>
      </c>
      <c r="V20" s="1">
        <f>IF(ISERROR(P20/$I20), 0, P20/$I20)</f>
        <v>0.68</v>
      </c>
      <c r="W20" s="1">
        <f>IF(ISERROR(Q20/$I20), 0, Q20/$I20)</f>
        <v>0.36</v>
      </c>
      <c r="X20" s="1">
        <f>IF(ISERROR(R20/$I20), 0, R20/$I20)</f>
        <v>0.28000000000000003</v>
      </c>
      <c r="Y20" s="1">
        <f>IF(ISERROR(S20/$I20), 0, S20/$I20)</f>
        <v>0.16</v>
      </c>
      <c r="Z20" s="1">
        <f>IF(ISERROR(T20/$I20), 0, T20/$I20)</f>
        <v>1</v>
      </c>
      <c r="AA20" s="1">
        <f>IF(ISERROR(U20/$I20), 0, U20/$I20)</f>
        <v>0.8</v>
      </c>
    </row>
    <row r="21" spans="1:27">
      <c r="A21" t="s">
        <v>549</v>
      </c>
      <c r="B21">
        <v>4</v>
      </c>
      <c r="C21">
        <v>6</v>
      </c>
      <c r="D21">
        <v>1</v>
      </c>
      <c r="E21">
        <v>0</v>
      </c>
      <c r="F21">
        <v>13</v>
      </c>
      <c r="G21">
        <v>0</v>
      </c>
      <c r="H21">
        <v>0</v>
      </c>
      <c r="I21">
        <f>SUM(B21:H21)</f>
        <v>24</v>
      </c>
      <c r="J21" s="19" t="b">
        <f>AND(F21&gt;0,G21&gt;0, H21&gt;0)</f>
        <v>0</v>
      </c>
      <c r="K21" t="b">
        <f>AND(C21&gt;0,D21&gt;0, E21&gt;0, G21&gt;0, H21&gt;0)</f>
        <v>0</v>
      </c>
      <c r="L21" t="b">
        <f>AND(C21&gt;0,D21&gt;0,E21&gt;0,H21&gt;0)</f>
        <v>0</v>
      </c>
      <c r="M21" t="b">
        <f t="shared" si="0"/>
        <v>1</v>
      </c>
      <c r="N21" t="b">
        <f>AND(B21&gt;0, C21&gt;0,D21&gt;0,E21&gt;0,F21&gt;0,G21&gt;0,H21&gt;0)</f>
        <v>0</v>
      </c>
      <c r="O21" t="b">
        <f>AND(C21&gt;0,E21&gt;0,F21&gt;0,H21&gt;0)</f>
        <v>0</v>
      </c>
      <c r="P21">
        <f>F21+G21+H21</f>
        <v>13</v>
      </c>
      <c r="Q21">
        <f>SUM(C21:E21)+SUM(G21:H21)</f>
        <v>7</v>
      </c>
      <c r="R21">
        <f>SUM(C21:E21)</f>
        <v>7</v>
      </c>
      <c r="S21">
        <f>SUM(B21:C21)</f>
        <v>10</v>
      </c>
      <c r="T21">
        <f>SUM(B21:H21)</f>
        <v>24</v>
      </c>
      <c r="U21">
        <f>C21+E21+F21+H21</f>
        <v>19</v>
      </c>
      <c r="V21" s="1">
        <f>IF(ISERROR(P21/$I21), 0, P21/$I21)</f>
        <v>0.54166666666666663</v>
      </c>
      <c r="W21" s="1">
        <f>IF(ISERROR(Q21/$I21), 0, Q21/$I21)</f>
        <v>0.29166666666666669</v>
      </c>
      <c r="X21" s="1">
        <f>IF(ISERROR(R21/$I21), 0, R21/$I21)</f>
        <v>0.29166666666666669</v>
      </c>
      <c r="Y21" s="1">
        <f>IF(ISERROR(S21/$I21), 0, S21/$I21)</f>
        <v>0.41666666666666669</v>
      </c>
      <c r="Z21" s="1">
        <f>IF(ISERROR(T21/$I21), 0, T21/$I21)</f>
        <v>1</v>
      </c>
      <c r="AA21" s="1">
        <f>IF(ISERROR(U21/$I21), 0, U21/$I21)</f>
        <v>0.79166666666666663</v>
      </c>
    </row>
    <row r="22" spans="1:27">
      <c r="A22" t="s">
        <v>345</v>
      </c>
      <c r="B22">
        <v>3</v>
      </c>
      <c r="C22">
        <v>0</v>
      </c>
      <c r="D22">
        <v>1</v>
      </c>
      <c r="E22">
        <v>0</v>
      </c>
      <c r="F22">
        <v>19</v>
      </c>
      <c r="G22">
        <v>0</v>
      </c>
      <c r="H22">
        <v>0</v>
      </c>
      <c r="I22">
        <f>SUM(B22:H22)</f>
        <v>23</v>
      </c>
      <c r="J22" s="19" t="b">
        <f>AND(F22&gt;0,G22&gt;0, H22&gt;0)</f>
        <v>0</v>
      </c>
      <c r="K22" t="b">
        <f>AND(C22&gt;0,D22&gt;0, E22&gt;0, G22&gt;0, H22&gt;0)</f>
        <v>0</v>
      </c>
      <c r="L22" t="b">
        <f>AND(C22&gt;0,D22&gt;0,E22&gt;0,H22&gt;0)</f>
        <v>0</v>
      </c>
      <c r="M22" t="b">
        <f t="shared" si="0"/>
        <v>0</v>
      </c>
      <c r="N22" t="b">
        <f>AND(B22&gt;0, C22&gt;0,D22&gt;0,E22&gt;0,F22&gt;0,G22&gt;0,H22&gt;0)</f>
        <v>0</v>
      </c>
      <c r="O22" t="b">
        <f>AND(C22&gt;0,E22&gt;0,F22&gt;0,H22&gt;0)</f>
        <v>0</v>
      </c>
      <c r="P22">
        <f>F22+G22+H22</f>
        <v>19</v>
      </c>
      <c r="Q22">
        <f>SUM(C22:E22)+SUM(G22:H22)</f>
        <v>1</v>
      </c>
      <c r="R22">
        <f>SUM(C22:E22)</f>
        <v>1</v>
      </c>
      <c r="S22">
        <f>SUM(B22:C22)</f>
        <v>3</v>
      </c>
      <c r="T22">
        <f>SUM(B22:H22)</f>
        <v>23</v>
      </c>
      <c r="U22">
        <f>C22+E22+F22+H22</f>
        <v>19</v>
      </c>
      <c r="V22" s="1">
        <f>IF(ISERROR(P22/$I22), 0, P22/$I22)</f>
        <v>0.82608695652173914</v>
      </c>
      <c r="W22" s="1">
        <f>IF(ISERROR(Q22/$I22), 0, Q22/$I22)</f>
        <v>4.3478260869565216E-2</v>
      </c>
      <c r="X22" s="1">
        <f>IF(ISERROR(R22/$I22), 0, R22/$I22)</f>
        <v>4.3478260869565216E-2</v>
      </c>
      <c r="Y22" s="1">
        <f>IF(ISERROR(S22/$I22), 0, S22/$I22)</f>
        <v>0.13043478260869565</v>
      </c>
      <c r="Z22" s="1">
        <f>IF(ISERROR(T22/$I22), 0, T22/$I22)</f>
        <v>1</v>
      </c>
      <c r="AA22" s="1">
        <f>IF(ISERROR(U22/$I22), 0, U22/$I22)</f>
        <v>0.82608695652173914</v>
      </c>
    </row>
    <row r="23" spans="1:27">
      <c r="A23" t="s">
        <v>375</v>
      </c>
      <c r="B23">
        <v>1</v>
      </c>
      <c r="C23">
        <v>5</v>
      </c>
      <c r="D23">
        <v>0</v>
      </c>
      <c r="E23">
        <v>0</v>
      </c>
      <c r="F23">
        <v>15</v>
      </c>
      <c r="G23">
        <v>2</v>
      </c>
      <c r="H23">
        <v>0</v>
      </c>
      <c r="I23">
        <f>SUM(B23:H23)</f>
        <v>23</v>
      </c>
      <c r="J23" s="19" t="b">
        <f>AND(F23&gt;0,G23&gt;0, H23&gt;0)</f>
        <v>0</v>
      </c>
      <c r="K23" t="b">
        <f>AND(C23&gt;0,D23&gt;0, E23&gt;0, G23&gt;0, H23&gt;0)</f>
        <v>0</v>
      </c>
      <c r="L23" t="b">
        <f>AND(C23&gt;0,D23&gt;0,E23&gt;0,H23&gt;0)</f>
        <v>0</v>
      </c>
      <c r="M23" t="b">
        <f t="shared" si="0"/>
        <v>1</v>
      </c>
      <c r="N23" t="b">
        <f>AND(B23&gt;0, C23&gt;0,D23&gt;0,E23&gt;0,F23&gt;0,G23&gt;0,H23&gt;0)</f>
        <v>0</v>
      </c>
      <c r="O23" t="b">
        <f>AND(C23&gt;0,E23&gt;0,F23&gt;0,H23&gt;0)</f>
        <v>0</v>
      </c>
      <c r="P23">
        <f>F23+G23+H23</f>
        <v>17</v>
      </c>
      <c r="Q23">
        <f>SUM(C23:E23)+SUM(G23:H23)</f>
        <v>7</v>
      </c>
      <c r="R23">
        <f>SUM(C23:E23)</f>
        <v>5</v>
      </c>
      <c r="S23">
        <f>SUM(B23:C23)</f>
        <v>6</v>
      </c>
      <c r="T23">
        <f>SUM(B23:H23)</f>
        <v>23</v>
      </c>
      <c r="U23">
        <f>C23+E23+F23+H23</f>
        <v>20</v>
      </c>
      <c r="V23" s="1">
        <f>IF(ISERROR(P23/$I23), 0, P23/$I23)</f>
        <v>0.73913043478260865</v>
      </c>
      <c r="W23" s="1">
        <f>IF(ISERROR(Q23/$I23), 0, Q23/$I23)</f>
        <v>0.30434782608695654</v>
      </c>
      <c r="X23" s="1">
        <f>IF(ISERROR(R23/$I23), 0, R23/$I23)</f>
        <v>0.21739130434782608</v>
      </c>
      <c r="Y23" s="1">
        <f>IF(ISERROR(S23/$I23), 0, S23/$I23)</f>
        <v>0.2608695652173913</v>
      </c>
      <c r="Z23" s="1">
        <f>IF(ISERROR(T23/$I23), 0, T23/$I23)</f>
        <v>1</v>
      </c>
      <c r="AA23" s="1">
        <f>IF(ISERROR(U23/$I23), 0, U23/$I23)</f>
        <v>0.86956521739130432</v>
      </c>
    </row>
    <row r="24" spans="1:27">
      <c r="A24" t="s">
        <v>533</v>
      </c>
      <c r="B24">
        <v>20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f>SUM(B24:H24)</f>
        <v>22</v>
      </c>
      <c r="J24" s="19" t="b">
        <f>AND(F24&gt;0,G24&gt;0, H24&gt;0)</f>
        <v>0</v>
      </c>
      <c r="K24" t="b">
        <f>AND(C24&gt;0,D24&gt;0, E24&gt;0, G24&gt;0, H24&gt;0)</f>
        <v>0</v>
      </c>
      <c r="L24" t="b">
        <f>AND(C24&gt;0,D24&gt;0,E24&gt;0,H24&gt;0)</f>
        <v>0</v>
      </c>
      <c r="M24" t="b">
        <f t="shared" si="0"/>
        <v>1</v>
      </c>
      <c r="N24" t="b">
        <f>AND(B24&gt;0, C24&gt;0,D24&gt;0,E24&gt;0,F24&gt;0,G24&gt;0,H24&gt;0)</f>
        <v>0</v>
      </c>
      <c r="O24" t="b">
        <f>AND(C24&gt;0,E24&gt;0,F24&gt;0,H24&gt;0)</f>
        <v>0</v>
      </c>
      <c r="P24">
        <f>F24+G24+H24</f>
        <v>1</v>
      </c>
      <c r="Q24">
        <f>SUM(C24:E24)+SUM(G24:H24)</f>
        <v>1</v>
      </c>
      <c r="R24">
        <f>SUM(C24:E24)</f>
        <v>1</v>
      </c>
      <c r="S24">
        <f>SUM(B24:C24)</f>
        <v>21</v>
      </c>
      <c r="T24">
        <f>SUM(B24:H24)</f>
        <v>22</v>
      </c>
      <c r="U24">
        <f>C24+E24+F24+H24</f>
        <v>2</v>
      </c>
      <c r="V24" s="1">
        <f>IF(ISERROR(P24/$I24), 0, P24/$I24)</f>
        <v>4.5454545454545456E-2</v>
      </c>
      <c r="W24" s="1">
        <f>IF(ISERROR(Q24/$I24), 0, Q24/$I24)</f>
        <v>4.5454545454545456E-2</v>
      </c>
      <c r="X24" s="1">
        <f>IF(ISERROR(R24/$I24), 0, R24/$I24)</f>
        <v>4.5454545454545456E-2</v>
      </c>
      <c r="Y24" s="1">
        <f>IF(ISERROR(S24/$I24), 0, S24/$I24)</f>
        <v>0.95454545454545459</v>
      </c>
      <c r="Z24" s="1">
        <f>IF(ISERROR(T24/$I24), 0, T24/$I24)</f>
        <v>1</v>
      </c>
      <c r="AA24" s="1">
        <f>IF(ISERROR(U24/$I24), 0, U24/$I24)</f>
        <v>9.0909090909090912E-2</v>
      </c>
    </row>
    <row r="25" spans="1:27">
      <c r="A25" t="s">
        <v>476</v>
      </c>
      <c r="B25">
        <v>0</v>
      </c>
      <c r="C25">
        <v>0</v>
      </c>
      <c r="D25">
        <v>4</v>
      </c>
      <c r="E25">
        <v>8</v>
      </c>
      <c r="F25">
        <v>10</v>
      </c>
      <c r="G25">
        <v>0</v>
      </c>
      <c r="H25">
        <v>0</v>
      </c>
      <c r="I25">
        <f>SUM(B25:H25)</f>
        <v>22</v>
      </c>
      <c r="J25" s="19" t="b">
        <f>AND(F25&gt;0,G25&gt;0, H25&gt;0)</f>
        <v>0</v>
      </c>
      <c r="K25" t="b">
        <f>AND(C25&gt;0,D25&gt;0, E25&gt;0, G25&gt;0, H25&gt;0)</f>
        <v>0</v>
      </c>
      <c r="L25" t="b">
        <f>AND(C25&gt;0,D25&gt;0,E25&gt;0,H25&gt;0)</f>
        <v>0</v>
      </c>
      <c r="M25" t="b">
        <f t="shared" si="0"/>
        <v>0</v>
      </c>
      <c r="N25" t="b">
        <f>AND(B25&gt;0, C25&gt;0,D25&gt;0,E25&gt;0,F25&gt;0,G25&gt;0,H25&gt;0)</f>
        <v>0</v>
      </c>
      <c r="O25" t="b">
        <f>AND(C25&gt;0,E25&gt;0,F25&gt;0,H25&gt;0)</f>
        <v>0</v>
      </c>
      <c r="P25">
        <f>F25+G25+H25</f>
        <v>10</v>
      </c>
      <c r="Q25">
        <f>SUM(C25:E25)+SUM(G25:H25)</f>
        <v>12</v>
      </c>
      <c r="R25">
        <f>SUM(C25:E25)</f>
        <v>12</v>
      </c>
      <c r="S25">
        <f>SUM(B25:C25)</f>
        <v>0</v>
      </c>
      <c r="T25">
        <f>SUM(B25:H25)</f>
        <v>22</v>
      </c>
      <c r="U25">
        <f>C25+E25+F25+H25</f>
        <v>18</v>
      </c>
      <c r="V25" s="1">
        <f>IF(ISERROR(P25/$I25), 0, P25/$I25)</f>
        <v>0.45454545454545453</v>
      </c>
      <c r="W25" s="1">
        <f>IF(ISERROR(Q25/$I25), 0, Q25/$I25)</f>
        <v>0.54545454545454541</v>
      </c>
      <c r="X25" s="1">
        <f>IF(ISERROR(R25/$I25), 0, R25/$I25)</f>
        <v>0.54545454545454541</v>
      </c>
      <c r="Y25" s="1">
        <f>IF(ISERROR(S25/$I25), 0, S25/$I25)</f>
        <v>0</v>
      </c>
      <c r="Z25" s="1">
        <f>IF(ISERROR(T25/$I25), 0, T25/$I25)</f>
        <v>1</v>
      </c>
      <c r="AA25" s="1">
        <f>IF(ISERROR(U25/$I25), 0, U25/$I25)</f>
        <v>0.81818181818181823</v>
      </c>
    </row>
    <row r="26" spans="1:27">
      <c r="A26" t="s">
        <v>57</v>
      </c>
      <c r="B26">
        <v>1</v>
      </c>
      <c r="C26">
        <v>2</v>
      </c>
      <c r="D26">
        <v>0</v>
      </c>
      <c r="E26">
        <v>0</v>
      </c>
      <c r="F26">
        <v>15</v>
      </c>
      <c r="G26">
        <v>3</v>
      </c>
      <c r="H26">
        <v>0</v>
      </c>
      <c r="I26">
        <f>SUM(B26:H26)</f>
        <v>21</v>
      </c>
      <c r="J26" s="19" t="b">
        <f>AND(F26&gt;0,G26&gt;0, H26&gt;0)</f>
        <v>0</v>
      </c>
      <c r="K26" t="b">
        <f>AND(C26&gt;0,D26&gt;0, E26&gt;0, G26&gt;0, H26&gt;0)</f>
        <v>0</v>
      </c>
      <c r="L26" t="b">
        <f>AND(C26&gt;0,D26&gt;0,E26&gt;0,H26&gt;0)</f>
        <v>0</v>
      </c>
      <c r="M26" t="b">
        <f t="shared" si="0"/>
        <v>1</v>
      </c>
      <c r="N26" t="b">
        <f>AND(B26&gt;0, C26&gt;0,D26&gt;0,E26&gt;0,F26&gt;0,G26&gt;0,H26&gt;0)</f>
        <v>0</v>
      </c>
      <c r="O26" t="b">
        <f>AND(C26&gt;0,E26&gt;0,F26&gt;0,H26&gt;0)</f>
        <v>0</v>
      </c>
      <c r="P26">
        <f>F26+G26+H26</f>
        <v>18</v>
      </c>
      <c r="Q26">
        <f>SUM(C26:E26)+SUM(G26:H26)</f>
        <v>5</v>
      </c>
      <c r="R26">
        <f>SUM(C26:E26)</f>
        <v>2</v>
      </c>
      <c r="S26">
        <f>SUM(B26:C26)</f>
        <v>3</v>
      </c>
      <c r="T26">
        <f>SUM(B26:H26)</f>
        <v>21</v>
      </c>
      <c r="U26">
        <f>C26+E26+F26+H26</f>
        <v>17</v>
      </c>
      <c r="V26" s="1">
        <f>IF(ISERROR(P26/$I26), 0, P26/$I26)</f>
        <v>0.8571428571428571</v>
      </c>
      <c r="W26" s="1">
        <f>IF(ISERROR(Q26/$I26), 0, Q26/$I26)</f>
        <v>0.23809523809523808</v>
      </c>
      <c r="X26" s="1">
        <f>IF(ISERROR(R26/$I26), 0, R26/$I26)</f>
        <v>9.5238095238095233E-2</v>
      </c>
      <c r="Y26" s="1">
        <f>IF(ISERROR(S26/$I26), 0, S26/$I26)</f>
        <v>0.14285714285714285</v>
      </c>
      <c r="Z26" s="1">
        <f>IF(ISERROR(T26/$I26), 0, T26/$I26)</f>
        <v>1</v>
      </c>
      <c r="AA26" s="1">
        <f>IF(ISERROR(U26/$I26), 0, U26/$I26)</f>
        <v>0.80952380952380953</v>
      </c>
    </row>
    <row r="27" spans="1:27">
      <c r="A27" t="s">
        <v>49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15</v>
      </c>
      <c r="I27">
        <f>SUM(B27:H27)</f>
        <v>21</v>
      </c>
      <c r="J27" s="19" t="b">
        <f>AND(F27&gt;0,G27&gt;0, H27&gt;0)</f>
        <v>0</v>
      </c>
      <c r="K27" t="b">
        <f>AND(C27&gt;0,D27&gt;0, E27&gt;0, G27&gt;0, H27&gt;0)</f>
        <v>0</v>
      </c>
      <c r="L27" t="b">
        <f>AND(C27&gt;0,D27&gt;0,E27&gt;0,H27&gt;0)</f>
        <v>0</v>
      </c>
      <c r="M27" t="b">
        <f t="shared" si="0"/>
        <v>0</v>
      </c>
      <c r="N27" t="b">
        <f>AND(B27&gt;0, C27&gt;0,D27&gt;0,E27&gt;0,F27&gt;0,G27&gt;0,H27&gt;0)</f>
        <v>0</v>
      </c>
      <c r="O27" t="b">
        <f>AND(C27&gt;0,E27&gt;0,F27&gt;0,H27&gt;0)</f>
        <v>0</v>
      </c>
      <c r="P27">
        <f>F27+G27+H27</f>
        <v>21</v>
      </c>
      <c r="Q27">
        <f>SUM(C27:E27)+SUM(G27:H27)</f>
        <v>21</v>
      </c>
      <c r="R27">
        <f>SUM(C27:E27)</f>
        <v>0</v>
      </c>
      <c r="S27">
        <f>SUM(B27:C27)</f>
        <v>0</v>
      </c>
      <c r="T27">
        <f>SUM(B27:H27)</f>
        <v>21</v>
      </c>
      <c r="U27">
        <f>C27+E27+F27+H27</f>
        <v>15</v>
      </c>
      <c r="V27" s="1">
        <f>IF(ISERROR(P27/$I27), 0, P27/$I27)</f>
        <v>1</v>
      </c>
      <c r="W27" s="1">
        <f>IF(ISERROR(Q27/$I27), 0, Q27/$I27)</f>
        <v>1</v>
      </c>
      <c r="X27" s="1">
        <f>IF(ISERROR(R27/$I27), 0, R27/$I27)</f>
        <v>0</v>
      </c>
      <c r="Y27" s="1">
        <f>IF(ISERROR(S27/$I27), 0, S27/$I27)</f>
        <v>0</v>
      </c>
      <c r="Z27" s="1">
        <f>IF(ISERROR(T27/$I27), 0, T27/$I27)</f>
        <v>1</v>
      </c>
      <c r="AA27" s="1">
        <f>IF(ISERROR(U27/$I27), 0, U27/$I27)</f>
        <v>0.7142857142857143</v>
      </c>
    </row>
    <row r="28" spans="1:27">
      <c r="A28" t="s">
        <v>309</v>
      </c>
      <c r="B28">
        <v>1</v>
      </c>
      <c r="C28">
        <v>4</v>
      </c>
      <c r="D28">
        <v>1</v>
      </c>
      <c r="E28">
        <v>0</v>
      </c>
      <c r="F28">
        <v>12</v>
      </c>
      <c r="G28">
        <v>3</v>
      </c>
      <c r="H28">
        <v>0</v>
      </c>
      <c r="I28">
        <f>SUM(B28:H28)</f>
        <v>21</v>
      </c>
      <c r="J28" s="19" t="b">
        <f>AND(F28&gt;0,G28&gt;0, H28&gt;0)</f>
        <v>0</v>
      </c>
      <c r="K28" t="b">
        <f>AND(C28&gt;0,D28&gt;0, E28&gt;0, G28&gt;0, H28&gt;0)</f>
        <v>0</v>
      </c>
      <c r="L28" t="b">
        <f>AND(C28&gt;0,D28&gt;0,E28&gt;0,H28&gt;0)</f>
        <v>0</v>
      </c>
      <c r="M28" t="b">
        <f t="shared" si="0"/>
        <v>1</v>
      </c>
      <c r="N28" t="b">
        <f>AND(B28&gt;0, C28&gt;0,D28&gt;0,E28&gt;0,F28&gt;0,G28&gt;0,H28&gt;0)</f>
        <v>0</v>
      </c>
      <c r="O28" t="b">
        <f>AND(C28&gt;0,E28&gt;0,F28&gt;0,H28&gt;0)</f>
        <v>0</v>
      </c>
      <c r="P28">
        <f>F28+G28+H28</f>
        <v>15</v>
      </c>
      <c r="Q28">
        <f>SUM(C28:E28)+SUM(G28:H28)</f>
        <v>8</v>
      </c>
      <c r="R28">
        <f>SUM(C28:E28)</f>
        <v>5</v>
      </c>
      <c r="S28">
        <f>SUM(B28:C28)</f>
        <v>5</v>
      </c>
      <c r="T28">
        <f>SUM(B28:H28)</f>
        <v>21</v>
      </c>
      <c r="U28">
        <f>C28+E28+F28+H28</f>
        <v>16</v>
      </c>
      <c r="V28" s="1">
        <f>IF(ISERROR(P28/$I28), 0, P28/$I28)</f>
        <v>0.7142857142857143</v>
      </c>
      <c r="W28" s="1">
        <f>IF(ISERROR(Q28/$I28), 0, Q28/$I28)</f>
        <v>0.38095238095238093</v>
      </c>
      <c r="X28" s="1">
        <f>IF(ISERROR(R28/$I28), 0, R28/$I28)</f>
        <v>0.23809523809523808</v>
      </c>
      <c r="Y28" s="1">
        <f>IF(ISERROR(S28/$I28), 0, S28/$I28)</f>
        <v>0.23809523809523808</v>
      </c>
      <c r="Z28" s="1">
        <f>IF(ISERROR(T28/$I28), 0, T28/$I28)</f>
        <v>1</v>
      </c>
      <c r="AA28" s="1">
        <f>IF(ISERROR(U28/$I28), 0, U28/$I28)</f>
        <v>0.76190476190476186</v>
      </c>
    </row>
    <row r="29" spans="1:27">
      <c r="A29" t="s">
        <v>371</v>
      </c>
      <c r="B29">
        <v>1</v>
      </c>
      <c r="C29">
        <v>19</v>
      </c>
      <c r="D29">
        <v>1</v>
      </c>
      <c r="E29">
        <v>0</v>
      </c>
      <c r="F29">
        <v>0</v>
      </c>
      <c r="G29">
        <v>0</v>
      </c>
      <c r="H29">
        <v>0</v>
      </c>
      <c r="I29">
        <f>SUM(B29:H29)</f>
        <v>21</v>
      </c>
      <c r="J29" s="19" t="b">
        <f>AND(F29&gt;0,G29&gt;0, H29&gt;0)</f>
        <v>0</v>
      </c>
      <c r="K29" t="b">
        <f>AND(C29&gt;0,D29&gt;0, E29&gt;0, G29&gt;0, H29&gt;0)</f>
        <v>0</v>
      </c>
      <c r="L29" t="b">
        <f>AND(C29&gt;0,D29&gt;0,E29&gt;0,H29&gt;0)</f>
        <v>0</v>
      </c>
      <c r="M29" t="b">
        <f t="shared" si="0"/>
        <v>1</v>
      </c>
      <c r="N29" t="b">
        <f>AND(B29&gt;0, C29&gt;0,D29&gt;0,E29&gt;0,F29&gt;0,G29&gt;0,H29&gt;0)</f>
        <v>0</v>
      </c>
      <c r="O29" t="b">
        <f>AND(C29&gt;0,E29&gt;0,F29&gt;0,H29&gt;0)</f>
        <v>0</v>
      </c>
      <c r="P29">
        <f>F29+G29+H29</f>
        <v>0</v>
      </c>
      <c r="Q29">
        <f>SUM(C29:E29)+SUM(G29:H29)</f>
        <v>20</v>
      </c>
      <c r="R29">
        <f>SUM(C29:E29)</f>
        <v>20</v>
      </c>
      <c r="S29">
        <f>SUM(B29:C29)</f>
        <v>20</v>
      </c>
      <c r="T29">
        <f>SUM(B29:H29)</f>
        <v>21</v>
      </c>
      <c r="U29">
        <f>C29+E29+F29+H29</f>
        <v>19</v>
      </c>
      <c r="V29" s="1">
        <f>IF(ISERROR(P29/$I29), 0, P29/$I29)</f>
        <v>0</v>
      </c>
      <c r="W29" s="1">
        <f>IF(ISERROR(Q29/$I29), 0, Q29/$I29)</f>
        <v>0.95238095238095233</v>
      </c>
      <c r="X29" s="1">
        <f>IF(ISERROR(R29/$I29), 0, R29/$I29)</f>
        <v>0.95238095238095233</v>
      </c>
      <c r="Y29" s="1">
        <f>IF(ISERROR(S29/$I29), 0, S29/$I29)</f>
        <v>0.95238095238095233</v>
      </c>
      <c r="Z29" s="1">
        <f>IF(ISERROR(T29/$I29), 0, T29/$I29)</f>
        <v>1</v>
      </c>
      <c r="AA29" s="1">
        <f>IF(ISERROR(U29/$I29), 0, U29/$I29)</f>
        <v>0.90476190476190477</v>
      </c>
    </row>
    <row r="30" spans="1:27">
      <c r="A30" t="s">
        <v>351</v>
      </c>
      <c r="B30">
        <v>0</v>
      </c>
      <c r="C30">
        <v>0</v>
      </c>
      <c r="D30">
        <v>0</v>
      </c>
      <c r="E30">
        <v>0</v>
      </c>
      <c r="F30">
        <v>19</v>
      </c>
      <c r="G30">
        <v>0</v>
      </c>
      <c r="H30">
        <v>0</v>
      </c>
      <c r="I30">
        <f>SUM(B30:H30)</f>
        <v>19</v>
      </c>
      <c r="J30" s="19" t="b">
        <f>AND(F30&gt;0,G30&gt;0, H30&gt;0)</f>
        <v>0</v>
      </c>
      <c r="K30" t="b">
        <f>AND(C30&gt;0,D30&gt;0, E30&gt;0, G30&gt;0, H30&gt;0)</f>
        <v>0</v>
      </c>
      <c r="L30" t="b">
        <f>AND(C30&gt;0,D30&gt;0,E30&gt;0,H30&gt;0)</f>
        <v>0</v>
      </c>
      <c r="M30" t="b">
        <f t="shared" si="0"/>
        <v>0</v>
      </c>
      <c r="N30" t="b">
        <f>AND(B30&gt;0, C30&gt;0,D30&gt;0,E30&gt;0,F30&gt;0,G30&gt;0,H30&gt;0)</f>
        <v>0</v>
      </c>
      <c r="O30" t="b">
        <f>AND(C30&gt;0,E30&gt;0,F30&gt;0,H30&gt;0)</f>
        <v>0</v>
      </c>
      <c r="P30">
        <f>F30+G30+H30</f>
        <v>19</v>
      </c>
      <c r="Q30">
        <f>SUM(C30:E30)+SUM(G30:H30)</f>
        <v>0</v>
      </c>
      <c r="R30">
        <f>SUM(C30:E30)</f>
        <v>0</v>
      </c>
      <c r="S30">
        <f>SUM(B30:C30)</f>
        <v>0</v>
      </c>
      <c r="T30">
        <f>SUM(B30:H30)</f>
        <v>19</v>
      </c>
      <c r="U30">
        <f>C30+E30+F30+H30</f>
        <v>19</v>
      </c>
      <c r="V30" s="1">
        <f>IF(ISERROR(P30/$I30), 0, P30/$I30)</f>
        <v>1</v>
      </c>
      <c r="W30" s="1">
        <f>IF(ISERROR(Q30/$I30), 0, Q30/$I30)</f>
        <v>0</v>
      </c>
      <c r="X30" s="1">
        <f>IF(ISERROR(R30/$I30), 0, R30/$I30)</f>
        <v>0</v>
      </c>
      <c r="Y30" s="1">
        <f>IF(ISERROR(S30/$I30), 0, S30/$I30)</f>
        <v>0</v>
      </c>
      <c r="Z30" s="1">
        <f>IF(ISERROR(T30/$I30), 0, T30/$I30)</f>
        <v>1</v>
      </c>
      <c r="AA30" s="1">
        <f>IF(ISERROR(U30/$I30), 0, U30/$I30)</f>
        <v>1</v>
      </c>
    </row>
    <row r="31" spans="1:27">
      <c r="A31" t="s">
        <v>570</v>
      </c>
      <c r="B31">
        <v>1</v>
      </c>
      <c r="C31">
        <v>0</v>
      </c>
      <c r="D31">
        <v>0</v>
      </c>
      <c r="E31">
        <v>0</v>
      </c>
      <c r="F31">
        <v>18</v>
      </c>
      <c r="G31">
        <v>0</v>
      </c>
      <c r="H31">
        <v>0</v>
      </c>
      <c r="I31">
        <f>SUM(B31:H31)</f>
        <v>19</v>
      </c>
      <c r="J31" s="19" t="b">
        <f>AND(F31&gt;0,G31&gt;0, H31&gt;0)</f>
        <v>0</v>
      </c>
      <c r="K31" t="b">
        <f>AND(C31&gt;0,D31&gt;0, E31&gt;0, G31&gt;0, H31&gt;0)</f>
        <v>0</v>
      </c>
      <c r="L31" t="b">
        <f>AND(C31&gt;0,D31&gt;0,E31&gt;0,H31&gt;0)</f>
        <v>0</v>
      </c>
      <c r="M31" t="b">
        <f t="shared" si="0"/>
        <v>0</v>
      </c>
      <c r="N31" t="b">
        <f>AND(B31&gt;0, C31&gt;0,D31&gt;0,E31&gt;0,F31&gt;0,G31&gt;0,H31&gt;0)</f>
        <v>0</v>
      </c>
      <c r="O31" t="b">
        <f>AND(C31&gt;0,E31&gt;0,F31&gt;0,H31&gt;0)</f>
        <v>0</v>
      </c>
      <c r="P31">
        <f>F31+G31+H31</f>
        <v>18</v>
      </c>
      <c r="Q31">
        <f>SUM(C31:E31)+SUM(G31:H31)</f>
        <v>0</v>
      </c>
      <c r="R31">
        <f>SUM(C31:E31)</f>
        <v>0</v>
      </c>
      <c r="S31">
        <f>SUM(B31:C31)</f>
        <v>1</v>
      </c>
      <c r="T31">
        <f>SUM(B31:H31)</f>
        <v>19</v>
      </c>
      <c r="U31">
        <f>C31+E31+F31+H31</f>
        <v>18</v>
      </c>
      <c r="V31" s="1">
        <f>IF(ISERROR(P31/$I31), 0, P31/$I31)</f>
        <v>0.94736842105263153</v>
      </c>
      <c r="W31" s="1">
        <f>IF(ISERROR(Q31/$I31), 0, Q31/$I31)</f>
        <v>0</v>
      </c>
      <c r="X31" s="1">
        <f>IF(ISERROR(R31/$I31), 0, R31/$I31)</f>
        <v>0</v>
      </c>
      <c r="Y31" s="1">
        <f>IF(ISERROR(S31/$I31), 0, S31/$I31)</f>
        <v>5.2631578947368418E-2</v>
      </c>
      <c r="Z31" s="1">
        <f>IF(ISERROR(T31/$I31), 0, T31/$I31)</f>
        <v>1</v>
      </c>
      <c r="AA31" s="1">
        <f>IF(ISERROR(U31/$I31), 0, U31/$I31)</f>
        <v>0.94736842105263153</v>
      </c>
    </row>
    <row r="32" spans="1:27">
      <c r="A32" t="s">
        <v>332</v>
      </c>
      <c r="B32">
        <v>0</v>
      </c>
      <c r="C32">
        <v>0</v>
      </c>
      <c r="D32">
        <v>0</v>
      </c>
      <c r="E32">
        <v>3</v>
      </c>
      <c r="F32">
        <v>16</v>
      </c>
      <c r="G32">
        <v>0</v>
      </c>
      <c r="H32">
        <v>0</v>
      </c>
      <c r="I32">
        <f>SUM(B32:H32)</f>
        <v>19</v>
      </c>
      <c r="J32" s="19" t="b">
        <f>AND(F32&gt;0,G32&gt;0, H32&gt;0)</f>
        <v>0</v>
      </c>
      <c r="K32" t="b">
        <f>AND(C32&gt;0,D32&gt;0, E32&gt;0, G32&gt;0, H32&gt;0)</f>
        <v>0</v>
      </c>
      <c r="L32" t="b">
        <f>AND(C32&gt;0,D32&gt;0,E32&gt;0,H32&gt;0)</f>
        <v>0</v>
      </c>
      <c r="M32" t="b">
        <f t="shared" si="0"/>
        <v>0</v>
      </c>
      <c r="N32" t="b">
        <f>AND(B32&gt;0, C32&gt;0,D32&gt;0,E32&gt;0,F32&gt;0,G32&gt;0,H32&gt;0)</f>
        <v>0</v>
      </c>
      <c r="O32" t="b">
        <f>AND(C32&gt;0,E32&gt;0,F32&gt;0,H32&gt;0)</f>
        <v>0</v>
      </c>
      <c r="P32">
        <f>F32+G32+H32</f>
        <v>16</v>
      </c>
      <c r="Q32">
        <f>SUM(C32:E32)+SUM(G32:H32)</f>
        <v>3</v>
      </c>
      <c r="R32">
        <f>SUM(C32:E32)</f>
        <v>3</v>
      </c>
      <c r="S32">
        <f>SUM(B32:C32)</f>
        <v>0</v>
      </c>
      <c r="T32">
        <f>SUM(B32:H32)</f>
        <v>19</v>
      </c>
      <c r="U32">
        <f>C32+E32+F32+H32</f>
        <v>19</v>
      </c>
      <c r="V32" s="1">
        <f>IF(ISERROR(P32/$I32), 0, P32/$I32)</f>
        <v>0.84210526315789469</v>
      </c>
      <c r="W32" s="1">
        <f>IF(ISERROR(Q32/$I32), 0, Q32/$I32)</f>
        <v>0.15789473684210525</v>
      </c>
      <c r="X32" s="1">
        <f>IF(ISERROR(R32/$I32), 0, R32/$I32)</f>
        <v>0.15789473684210525</v>
      </c>
      <c r="Y32" s="1">
        <f>IF(ISERROR(S32/$I32), 0, S32/$I32)</f>
        <v>0</v>
      </c>
      <c r="Z32" s="1">
        <f>IF(ISERROR(T32/$I32), 0, T32/$I32)</f>
        <v>1</v>
      </c>
      <c r="AA32" s="1">
        <f>IF(ISERROR(U32/$I32), 0, U32/$I32)</f>
        <v>1</v>
      </c>
    </row>
    <row r="33" spans="1:27">
      <c r="A33" t="s">
        <v>548</v>
      </c>
      <c r="B33">
        <v>0</v>
      </c>
      <c r="C33">
        <v>3</v>
      </c>
      <c r="D33">
        <v>2</v>
      </c>
      <c r="E33">
        <v>0</v>
      </c>
      <c r="F33">
        <v>11</v>
      </c>
      <c r="G33">
        <v>1</v>
      </c>
      <c r="H33">
        <v>2</v>
      </c>
      <c r="I33">
        <f>SUM(B33:H33)</f>
        <v>19</v>
      </c>
      <c r="J33" s="19" t="b">
        <f>AND(F33&gt;0,G33&gt;0, H33&gt;0)</f>
        <v>1</v>
      </c>
      <c r="K33" t="b">
        <f>AND(C33&gt;0,D33&gt;0, E33&gt;0, G33&gt;0, H33&gt;0)</f>
        <v>0</v>
      </c>
      <c r="L33" t="b">
        <f>AND(C33&gt;0,D33&gt;0,E33&gt;0,H33&gt;0)</f>
        <v>0</v>
      </c>
      <c r="M33" t="b">
        <f t="shared" si="0"/>
        <v>0</v>
      </c>
      <c r="N33" t="b">
        <f>AND(B33&gt;0, C33&gt;0,D33&gt;0,E33&gt;0,F33&gt;0,G33&gt;0,H33&gt;0)</f>
        <v>0</v>
      </c>
      <c r="O33" t="b">
        <f>AND(C33&gt;0,E33&gt;0,F33&gt;0,H33&gt;0)</f>
        <v>0</v>
      </c>
      <c r="P33">
        <f>F33+G33+H33</f>
        <v>14</v>
      </c>
      <c r="Q33">
        <f>SUM(C33:E33)+SUM(G33:H33)</f>
        <v>8</v>
      </c>
      <c r="R33">
        <f>SUM(C33:E33)</f>
        <v>5</v>
      </c>
      <c r="S33">
        <f>SUM(B33:C33)</f>
        <v>3</v>
      </c>
      <c r="T33">
        <f>SUM(B33:H33)</f>
        <v>19</v>
      </c>
      <c r="U33">
        <f>C33+E33+F33+H33</f>
        <v>16</v>
      </c>
      <c r="V33" s="1">
        <f>IF(ISERROR(P33/$I33), 0, P33/$I33)</f>
        <v>0.73684210526315785</v>
      </c>
      <c r="W33" s="1">
        <f>IF(ISERROR(Q33/$I33), 0, Q33/$I33)</f>
        <v>0.42105263157894735</v>
      </c>
      <c r="X33" s="1">
        <f>IF(ISERROR(R33/$I33), 0, R33/$I33)</f>
        <v>0.26315789473684209</v>
      </c>
      <c r="Y33" s="1">
        <f>IF(ISERROR(S33/$I33), 0, S33/$I33)</f>
        <v>0.15789473684210525</v>
      </c>
      <c r="Z33" s="1">
        <f>IF(ISERROR(T33/$I33), 0, T33/$I33)</f>
        <v>1</v>
      </c>
      <c r="AA33" s="1">
        <f>IF(ISERROR(U33/$I33), 0, U33/$I33)</f>
        <v>0.84210526315789469</v>
      </c>
    </row>
    <row r="34" spans="1:27">
      <c r="A34" t="s">
        <v>109</v>
      </c>
      <c r="B34">
        <v>1</v>
      </c>
      <c r="C34">
        <v>17</v>
      </c>
      <c r="D34">
        <v>0</v>
      </c>
      <c r="E34">
        <v>0</v>
      </c>
      <c r="F34">
        <v>1</v>
      </c>
      <c r="G34">
        <v>0</v>
      </c>
      <c r="H34">
        <v>0</v>
      </c>
      <c r="I34">
        <f>SUM(B34:H34)</f>
        <v>19</v>
      </c>
      <c r="J34" s="19" t="b">
        <f>AND(F34&gt;0,G34&gt;0, H34&gt;0)</f>
        <v>0</v>
      </c>
      <c r="K34" t="b">
        <f>AND(C34&gt;0,D34&gt;0, E34&gt;0, G34&gt;0, H34&gt;0)</f>
        <v>0</v>
      </c>
      <c r="L34" t="b">
        <f>AND(C34&gt;0,D34&gt;0,E34&gt;0,H34&gt;0)</f>
        <v>0</v>
      </c>
      <c r="M34" t="b">
        <f t="shared" si="0"/>
        <v>1</v>
      </c>
      <c r="N34" t="b">
        <f>AND(B34&gt;0, C34&gt;0,D34&gt;0,E34&gt;0,F34&gt;0,G34&gt;0,H34&gt;0)</f>
        <v>0</v>
      </c>
      <c r="O34" t="b">
        <f>AND(C34&gt;0,E34&gt;0,F34&gt;0,H34&gt;0)</f>
        <v>0</v>
      </c>
      <c r="P34">
        <f>F34+G34+H34</f>
        <v>1</v>
      </c>
      <c r="Q34">
        <f>SUM(C34:E34)+SUM(G34:H34)</f>
        <v>17</v>
      </c>
      <c r="R34">
        <f>SUM(C34:E34)</f>
        <v>17</v>
      </c>
      <c r="S34">
        <f>SUM(B34:C34)</f>
        <v>18</v>
      </c>
      <c r="T34">
        <f>SUM(B34:H34)</f>
        <v>19</v>
      </c>
      <c r="U34">
        <f>C34+E34+F34+H34</f>
        <v>18</v>
      </c>
      <c r="V34" s="1">
        <f>IF(ISERROR(P34/$I34), 0, P34/$I34)</f>
        <v>5.2631578947368418E-2</v>
      </c>
      <c r="W34" s="1">
        <f>IF(ISERROR(Q34/$I34), 0, Q34/$I34)</f>
        <v>0.89473684210526316</v>
      </c>
      <c r="X34" s="1">
        <f>IF(ISERROR(R34/$I34), 0, R34/$I34)</f>
        <v>0.89473684210526316</v>
      </c>
      <c r="Y34" s="1">
        <f>IF(ISERROR(S34/$I34), 0, S34/$I34)</f>
        <v>0.94736842105263153</v>
      </c>
      <c r="Z34" s="1">
        <f>IF(ISERROR(T34/$I34), 0, T34/$I34)</f>
        <v>1</v>
      </c>
      <c r="AA34" s="1">
        <f>IF(ISERROR(U34/$I34), 0, U34/$I34)</f>
        <v>0.94736842105263153</v>
      </c>
    </row>
    <row r="35" spans="1:27">
      <c r="A35" t="s">
        <v>84</v>
      </c>
      <c r="B35">
        <v>0</v>
      </c>
      <c r="C35">
        <v>0</v>
      </c>
      <c r="D35">
        <v>0</v>
      </c>
      <c r="E35">
        <v>0</v>
      </c>
      <c r="F35">
        <v>18</v>
      </c>
      <c r="G35">
        <v>0</v>
      </c>
      <c r="H35">
        <v>0</v>
      </c>
      <c r="I35">
        <f>SUM(B35:H35)</f>
        <v>18</v>
      </c>
      <c r="J35" s="19" t="b">
        <f>AND(F35&gt;0,G35&gt;0, H35&gt;0)</f>
        <v>0</v>
      </c>
      <c r="K35" t="b">
        <f>AND(C35&gt;0,D35&gt;0, E35&gt;0, G35&gt;0, H35&gt;0)</f>
        <v>0</v>
      </c>
      <c r="L35" t="b">
        <f>AND(C35&gt;0,D35&gt;0,E35&gt;0,H35&gt;0)</f>
        <v>0</v>
      </c>
      <c r="M35" t="b">
        <f t="shared" si="0"/>
        <v>0</v>
      </c>
      <c r="N35" t="b">
        <f>AND(B35&gt;0, C35&gt;0,D35&gt;0,E35&gt;0,F35&gt;0,G35&gt;0,H35&gt;0)</f>
        <v>0</v>
      </c>
      <c r="O35" t="b">
        <f>AND(C35&gt;0,E35&gt;0,F35&gt;0,H35&gt;0)</f>
        <v>0</v>
      </c>
      <c r="P35">
        <f>F35+G35+H35</f>
        <v>18</v>
      </c>
      <c r="Q35">
        <f>SUM(C35:E35)+SUM(G35:H35)</f>
        <v>0</v>
      </c>
      <c r="R35">
        <f>SUM(C35:E35)</f>
        <v>0</v>
      </c>
      <c r="S35">
        <f>SUM(B35:C35)</f>
        <v>0</v>
      </c>
      <c r="T35">
        <f>SUM(B35:H35)</f>
        <v>18</v>
      </c>
      <c r="U35">
        <f>C35+E35+F35+H35</f>
        <v>18</v>
      </c>
      <c r="V35" s="1">
        <f>IF(ISERROR(P35/$I35), 0, P35/$I35)</f>
        <v>1</v>
      </c>
      <c r="W35" s="1">
        <f>IF(ISERROR(Q35/$I35), 0, Q35/$I35)</f>
        <v>0</v>
      </c>
      <c r="X35" s="1">
        <f>IF(ISERROR(R35/$I35), 0, R35/$I35)</f>
        <v>0</v>
      </c>
      <c r="Y35" s="1">
        <f>IF(ISERROR(S35/$I35), 0, S35/$I35)</f>
        <v>0</v>
      </c>
      <c r="Z35" s="1">
        <f>IF(ISERROR(T35/$I35), 0, T35/$I35)</f>
        <v>1</v>
      </c>
      <c r="AA35" s="1">
        <f>IF(ISERROR(U35/$I35), 0, U35/$I35)</f>
        <v>1</v>
      </c>
    </row>
    <row r="36" spans="1:27">
      <c r="A36" t="s">
        <v>417</v>
      </c>
      <c r="B36">
        <v>0</v>
      </c>
      <c r="C36">
        <v>2</v>
      </c>
      <c r="D36">
        <v>1</v>
      </c>
      <c r="E36">
        <v>0</v>
      </c>
      <c r="F36">
        <v>15</v>
      </c>
      <c r="G36">
        <v>0</v>
      </c>
      <c r="H36">
        <v>0</v>
      </c>
      <c r="I36">
        <f>SUM(B36:H36)</f>
        <v>18</v>
      </c>
      <c r="J36" s="19" t="b">
        <f>AND(F36&gt;0,G36&gt;0, H36&gt;0)</f>
        <v>0</v>
      </c>
      <c r="K36" t="b">
        <f>AND(C36&gt;0,D36&gt;0, E36&gt;0, G36&gt;0, H36&gt;0)</f>
        <v>0</v>
      </c>
      <c r="L36" t="b">
        <f>AND(C36&gt;0,D36&gt;0,E36&gt;0,H36&gt;0)</f>
        <v>0</v>
      </c>
      <c r="M36" t="b">
        <f t="shared" si="0"/>
        <v>0</v>
      </c>
      <c r="N36" t="b">
        <f>AND(B36&gt;0, C36&gt;0,D36&gt;0,E36&gt;0,F36&gt;0,G36&gt;0,H36&gt;0)</f>
        <v>0</v>
      </c>
      <c r="O36" t="b">
        <f>AND(C36&gt;0,E36&gt;0,F36&gt;0,H36&gt;0)</f>
        <v>0</v>
      </c>
      <c r="P36">
        <f>F36+G36+H36</f>
        <v>15</v>
      </c>
      <c r="Q36">
        <f>SUM(C36:E36)+SUM(G36:H36)</f>
        <v>3</v>
      </c>
      <c r="R36">
        <f>SUM(C36:E36)</f>
        <v>3</v>
      </c>
      <c r="S36">
        <f>SUM(B36:C36)</f>
        <v>2</v>
      </c>
      <c r="T36">
        <f>SUM(B36:H36)</f>
        <v>18</v>
      </c>
      <c r="U36">
        <f>C36+E36+F36+H36</f>
        <v>17</v>
      </c>
      <c r="V36" s="1">
        <f>IF(ISERROR(P36/$I36), 0, P36/$I36)</f>
        <v>0.83333333333333337</v>
      </c>
      <c r="W36" s="1">
        <f>IF(ISERROR(Q36/$I36), 0, Q36/$I36)</f>
        <v>0.16666666666666666</v>
      </c>
      <c r="X36" s="1">
        <f>IF(ISERROR(R36/$I36), 0, R36/$I36)</f>
        <v>0.16666666666666666</v>
      </c>
      <c r="Y36" s="1">
        <f>IF(ISERROR(S36/$I36), 0, S36/$I36)</f>
        <v>0.1111111111111111</v>
      </c>
      <c r="Z36" s="1">
        <f>IF(ISERROR(T36/$I36), 0, T36/$I36)</f>
        <v>1</v>
      </c>
      <c r="AA36" s="1">
        <f>IF(ISERROR(U36/$I36), 0, U36/$I36)</f>
        <v>0.94444444444444442</v>
      </c>
    </row>
    <row r="37" spans="1:27">
      <c r="A37" t="s">
        <v>133</v>
      </c>
      <c r="B37">
        <v>1</v>
      </c>
      <c r="C37">
        <v>1</v>
      </c>
      <c r="D37">
        <v>1</v>
      </c>
      <c r="E37">
        <v>0</v>
      </c>
      <c r="F37">
        <v>14</v>
      </c>
      <c r="G37">
        <v>1</v>
      </c>
      <c r="H37">
        <v>0</v>
      </c>
      <c r="I37">
        <f>SUM(B37:H37)</f>
        <v>18</v>
      </c>
      <c r="J37" s="19" t="b">
        <f>AND(F37&gt;0,G37&gt;0, H37&gt;0)</f>
        <v>0</v>
      </c>
      <c r="K37" t="b">
        <f>AND(C37&gt;0,D37&gt;0, E37&gt;0, G37&gt;0, H37&gt;0)</f>
        <v>0</v>
      </c>
      <c r="L37" t="b">
        <f>AND(C37&gt;0,D37&gt;0,E37&gt;0,H37&gt;0)</f>
        <v>0</v>
      </c>
      <c r="M37" t="b">
        <f t="shared" si="0"/>
        <v>1</v>
      </c>
      <c r="N37" t="b">
        <f>AND(B37&gt;0, C37&gt;0,D37&gt;0,E37&gt;0,F37&gt;0,G37&gt;0,H37&gt;0)</f>
        <v>0</v>
      </c>
      <c r="O37" t="b">
        <f>AND(C37&gt;0,E37&gt;0,F37&gt;0,H37&gt;0)</f>
        <v>0</v>
      </c>
      <c r="P37">
        <f>F37+G37+H37</f>
        <v>15</v>
      </c>
      <c r="Q37">
        <f>SUM(C37:E37)+SUM(G37:H37)</f>
        <v>3</v>
      </c>
      <c r="R37">
        <f>SUM(C37:E37)</f>
        <v>2</v>
      </c>
      <c r="S37">
        <f>SUM(B37:C37)</f>
        <v>2</v>
      </c>
      <c r="T37">
        <f>SUM(B37:H37)</f>
        <v>18</v>
      </c>
      <c r="U37">
        <f>C37+E37+F37+H37</f>
        <v>15</v>
      </c>
      <c r="V37" s="1">
        <f>IF(ISERROR(P37/$I37), 0, P37/$I37)</f>
        <v>0.83333333333333337</v>
      </c>
      <c r="W37" s="1">
        <f>IF(ISERROR(Q37/$I37), 0, Q37/$I37)</f>
        <v>0.16666666666666666</v>
      </c>
      <c r="X37" s="1">
        <f>IF(ISERROR(R37/$I37), 0, R37/$I37)</f>
        <v>0.1111111111111111</v>
      </c>
      <c r="Y37" s="1">
        <f>IF(ISERROR(S37/$I37), 0, S37/$I37)</f>
        <v>0.1111111111111111</v>
      </c>
      <c r="Z37" s="1">
        <f>IF(ISERROR(T37/$I37), 0, T37/$I37)</f>
        <v>1</v>
      </c>
      <c r="AA37" s="1">
        <f>IF(ISERROR(U37/$I37), 0, U37/$I37)</f>
        <v>0.83333333333333337</v>
      </c>
    </row>
    <row r="38" spans="1:27">
      <c r="A38" t="s">
        <v>440</v>
      </c>
      <c r="B38">
        <v>0</v>
      </c>
      <c r="C38">
        <v>0</v>
      </c>
      <c r="D38">
        <v>8</v>
      </c>
      <c r="E38">
        <v>1</v>
      </c>
      <c r="F38">
        <v>9</v>
      </c>
      <c r="G38">
        <v>0</v>
      </c>
      <c r="H38">
        <v>0</v>
      </c>
      <c r="I38">
        <f>SUM(B38:H38)</f>
        <v>18</v>
      </c>
      <c r="J38" s="19" t="b">
        <f>AND(F38&gt;0,G38&gt;0, H38&gt;0)</f>
        <v>0</v>
      </c>
      <c r="K38" t="b">
        <f>AND(C38&gt;0,D38&gt;0, E38&gt;0, G38&gt;0, H38&gt;0)</f>
        <v>0</v>
      </c>
      <c r="L38" t="b">
        <f>AND(C38&gt;0,D38&gt;0,E38&gt;0,H38&gt;0)</f>
        <v>0</v>
      </c>
      <c r="M38" t="b">
        <f t="shared" si="0"/>
        <v>0</v>
      </c>
      <c r="N38" t="b">
        <f>AND(B38&gt;0, C38&gt;0,D38&gt;0,E38&gt;0,F38&gt;0,G38&gt;0,H38&gt;0)</f>
        <v>0</v>
      </c>
      <c r="O38" t="b">
        <f>AND(C38&gt;0,E38&gt;0,F38&gt;0,H38&gt;0)</f>
        <v>0</v>
      </c>
      <c r="P38">
        <f>F38+G38+H38</f>
        <v>9</v>
      </c>
      <c r="Q38">
        <f>SUM(C38:E38)+SUM(G38:H38)</f>
        <v>9</v>
      </c>
      <c r="R38">
        <f>SUM(C38:E38)</f>
        <v>9</v>
      </c>
      <c r="S38">
        <f>SUM(B38:C38)</f>
        <v>0</v>
      </c>
      <c r="T38">
        <f>SUM(B38:H38)</f>
        <v>18</v>
      </c>
      <c r="U38">
        <f>C38+E38+F38+H38</f>
        <v>10</v>
      </c>
      <c r="V38" s="1">
        <f>IF(ISERROR(P38/$I38), 0, P38/$I38)</f>
        <v>0.5</v>
      </c>
      <c r="W38" s="1">
        <f>IF(ISERROR(Q38/$I38), 0, Q38/$I38)</f>
        <v>0.5</v>
      </c>
      <c r="X38" s="1">
        <f>IF(ISERROR(R38/$I38), 0, R38/$I38)</f>
        <v>0.5</v>
      </c>
      <c r="Y38" s="1">
        <f>IF(ISERROR(S38/$I38), 0, S38/$I38)</f>
        <v>0</v>
      </c>
      <c r="Z38" s="1">
        <f>IF(ISERROR(T38/$I38), 0, T38/$I38)</f>
        <v>1</v>
      </c>
      <c r="AA38" s="1">
        <f>IF(ISERROR(U38/$I38), 0, U38/$I38)</f>
        <v>0.55555555555555558</v>
      </c>
    </row>
    <row r="39" spans="1:27">
      <c r="A39" t="s">
        <v>352</v>
      </c>
      <c r="B39">
        <v>0</v>
      </c>
      <c r="C39">
        <v>0</v>
      </c>
      <c r="D39">
        <v>0</v>
      </c>
      <c r="E39">
        <v>0</v>
      </c>
      <c r="F39">
        <v>17</v>
      </c>
      <c r="G39">
        <v>0</v>
      </c>
      <c r="H39">
        <v>0</v>
      </c>
      <c r="I39">
        <f>SUM(B39:H39)</f>
        <v>17</v>
      </c>
      <c r="J39" s="19" t="b">
        <f>AND(F39&gt;0,G39&gt;0, H39&gt;0)</f>
        <v>0</v>
      </c>
      <c r="K39" t="b">
        <f>AND(C39&gt;0,D39&gt;0, E39&gt;0, G39&gt;0, H39&gt;0)</f>
        <v>0</v>
      </c>
      <c r="L39" t="b">
        <f>AND(C39&gt;0,D39&gt;0,E39&gt;0,H39&gt;0)</f>
        <v>0</v>
      </c>
      <c r="M39" t="b">
        <f t="shared" si="0"/>
        <v>0</v>
      </c>
      <c r="N39" t="b">
        <f>AND(B39&gt;0, C39&gt;0,D39&gt;0,E39&gt;0,F39&gt;0,G39&gt;0,H39&gt;0)</f>
        <v>0</v>
      </c>
      <c r="O39" t="b">
        <f>AND(C39&gt;0,E39&gt;0,F39&gt;0,H39&gt;0)</f>
        <v>0</v>
      </c>
      <c r="P39">
        <f>F39+G39+H39</f>
        <v>17</v>
      </c>
      <c r="Q39">
        <f>SUM(C39:E39)+SUM(G39:H39)</f>
        <v>0</v>
      </c>
      <c r="R39">
        <f>SUM(C39:E39)</f>
        <v>0</v>
      </c>
      <c r="S39">
        <f>SUM(B39:C39)</f>
        <v>0</v>
      </c>
      <c r="T39">
        <f>SUM(B39:H39)</f>
        <v>17</v>
      </c>
      <c r="U39">
        <f>C39+E39+F39+H39</f>
        <v>17</v>
      </c>
      <c r="V39" s="1">
        <f>IF(ISERROR(P39/$I39), 0, P39/$I39)</f>
        <v>1</v>
      </c>
      <c r="W39" s="1">
        <f>IF(ISERROR(Q39/$I39), 0, Q39/$I39)</f>
        <v>0</v>
      </c>
      <c r="X39" s="1">
        <f>IF(ISERROR(R39/$I39), 0, R39/$I39)</f>
        <v>0</v>
      </c>
      <c r="Y39" s="1">
        <f>IF(ISERROR(S39/$I39), 0, S39/$I39)</f>
        <v>0</v>
      </c>
      <c r="Z39" s="1">
        <f>IF(ISERROR(T39/$I39), 0, T39/$I39)</f>
        <v>1</v>
      </c>
      <c r="AA39" s="1">
        <f>IF(ISERROR(U39/$I39), 0, U39/$I39)</f>
        <v>1</v>
      </c>
    </row>
    <row r="40" spans="1:27">
      <c r="A40" t="s">
        <v>459</v>
      </c>
      <c r="B40">
        <v>1</v>
      </c>
      <c r="C40">
        <v>0</v>
      </c>
      <c r="D40">
        <v>0</v>
      </c>
      <c r="E40">
        <v>0</v>
      </c>
      <c r="F40">
        <v>15</v>
      </c>
      <c r="G40">
        <v>1</v>
      </c>
      <c r="H40">
        <v>0</v>
      </c>
      <c r="I40">
        <f>SUM(B40:H40)</f>
        <v>17</v>
      </c>
      <c r="J40" s="19" t="b">
        <f>AND(F40&gt;0,G40&gt;0, H40&gt;0)</f>
        <v>0</v>
      </c>
      <c r="K40" t="b">
        <f>AND(C40&gt;0,D40&gt;0, E40&gt;0, G40&gt;0, H40&gt;0)</f>
        <v>0</v>
      </c>
      <c r="L40" t="b">
        <f>AND(C40&gt;0,D40&gt;0,E40&gt;0,H40&gt;0)</f>
        <v>0</v>
      </c>
      <c r="M40" t="b">
        <f t="shared" si="0"/>
        <v>0</v>
      </c>
      <c r="N40" t="b">
        <f>AND(B40&gt;0, C40&gt;0,D40&gt;0,E40&gt;0,F40&gt;0,G40&gt;0,H40&gt;0)</f>
        <v>0</v>
      </c>
      <c r="O40" t="b">
        <f>AND(C40&gt;0,E40&gt;0,F40&gt;0,H40&gt;0)</f>
        <v>0</v>
      </c>
      <c r="P40">
        <f>F40+G40+H40</f>
        <v>16</v>
      </c>
      <c r="Q40">
        <f>SUM(C40:E40)+SUM(G40:H40)</f>
        <v>1</v>
      </c>
      <c r="R40">
        <f>SUM(C40:E40)</f>
        <v>0</v>
      </c>
      <c r="S40">
        <f>SUM(B40:C40)</f>
        <v>1</v>
      </c>
      <c r="T40">
        <f>SUM(B40:H40)</f>
        <v>17</v>
      </c>
      <c r="U40">
        <f>C40+E40+F40+H40</f>
        <v>15</v>
      </c>
      <c r="V40" s="1">
        <f>IF(ISERROR(P40/$I40), 0, P40/$I40)</f>
        <v>0.94117647058823528</v>
      </c>
      <c r="W40" s="1">
        <f>IF(ISERROR(Q40/$I40), 0, Q40/$I40)</f>
        <v>5.8823529411764705E-2</v>
      </c>
      <c r="X40" s="1">
        <f>IF(ISERROR(R40/$I40), 0, R40/$I40)</f>
        <v>0</v>
      </c>
      <c r="Y40" s="1">
        <f>IF(ISERROR(S40/$I40), 0, S40/$I40)</f>
        <v>5.8823529411764705E-2</v>
      </c>
      <c r="Z40" s="1">
        <f>IF(ISERROR(T40/$I40), 0, T40/$I40)</f>
        <v>1</v>
      </c>
      <c r="AA40" s="1">
        <f>IF(ISERROR(U40/$I40), 0, U40/$I40)</f>
        <v>0.88235294117647056</v>
      </c>
    </row>
    <row r="41" spans="1:27">
      <c r="A41" t="s">
        <v>392</v>
      </c>
      <c r="B41">
        <v>7</v>
      </c>
      <c r="C41">
        <v>0</v>
      </c>
      <c r="D41">
        <v>0</v>
      </c>
      <c r="E41">
        <v>0</v>
      </c>
      <c r="F41">
        <v>10</v>
      </c>
      <c r="G41">
        <v>0</v>
      </c>
      <c r="H41">
        <v>0</v>
      </c>
      <c r="I41">
        <f>SUM(B41:H41)</f>
        <v>17</v>
      </c>
      <c r="J41" s="19" t="b">
        <f>AND(F41&gt;0,G41&gt;0, H41&gt;0)</f>
        <v>0</v>
      </c>
      <c r="K41" t="b">
        <f>AND(C41&gt;0,D41&gt;0, E41&gt;0, G41&gt;0, H41&gt;0)</f>
        <v>0</v>
      </c>
      <c r="L41" t="b">
        <f>AND(C41&gt;0,D41&gt;0,E41&gt;0,H41&gt;0)</f>
        <v>0</v>
      </c>
      <c r="M41" t="b">
        <f t="shared" si="0"/>
        <v>0</v>
      </c>
      <c r="N41" t="b">
        <f>AND(B41&gt;0, C41&gt;0,D41&gt;0,E41&gt;0,F41&gt;0,G41&gt;0,H41&gt;0)</f>
        <v>0</v>
      </c>
      <c r="O41" t="b">
        <f>AND(C41&gt;0,E41&gt;0,F41&gt;0,H41&gt;0)</f>
        <v>0</v>
      </c>
      <c r="P41">
        <f>F41+G41+H41</f>
        <v>10</v>
      </c>
      <c r="Q41">
        <f>SUM(C41:E41)+SUM(G41:H41)</f>
        <v>0</v>
      </c>
      <c r="R41">
        <f>SUM(C41:E41)</f>
        <v>0</v>
      </c>
      <c r="S41">
        <f>SUM(B41:C41)</f>
        <v>7</v>
      </c>
      <c r="T41">
        <f>SUM(B41:H41)</f>
        <v>17</v>
      </c>
      <c r="U41">
        <f>C41+E41+F41+H41</f>
        <v>10</v>
      </c>
      <c r="V41" s="1">
        <f>IF(ISERROR(P41/$I41), 0, P41/$I41)</f>
        <v>0.58823529411764708</v>
      </c>
      <c r="W41" s="1">
        <f>IF(ISERROR(Q41/$I41), 0, Q41/$I41)</f>
        <v>0</v>
      </c>
      <c r="X41" s="1">
        <f>IF(ISERROR(R41/$I41), 0, R41/$I41)</f>
        <v>0</v>
      </c>
      <c r="Y41" s="1">
        <f>IF(ISERROR(S41/$I41), 0, S41/$I41)</f>
        <v>0.41176470588235292</v>
      </c>
      <c r="Z41" s="1">
        <f>IF(ISERROR(T41/$I41), 0, T41/$I41)</f>
        <v>1</v>
      </c>
      <c r="AA41" s="1">
        <f>IF(ISERROR(U41/$I41), 0, U41/$I41)</f>
        <v>0.58823529411764708</v>
      </c>
    </row>
    <row r="42" spans="1:27">
      <c r="A42" t="s">
        <v>568</v>
      </c>
      <c r="B42">
        <v>2</v>
      </c>
      <c r="C42">
        <v>2</v>
      </c>
      <c r="D42">
        <v>1</v>
      </c>
      <c r="E42">
        <v>2</v>
      </c>
      <c r="F42">
        <v>4</v>
      </c>
      <c r="G42">
        <v>4</v>
      </c>
      <c r="H42">
        <v>2</v>
      </c>
      <c r="I42">
        <f>SUM(B42:H42)</f>
        <v>17</v>
      </c>
      <c r="J42" s="19" t="b">
        <f>AND(F42&gt;0,G42&gt;0, H42&gt;0)</f>
        <v>1</v>
      </c>
      <c r="K42" t="b">
        <f>AND(C42&gt;0,D42&gt;0, E42&gt;0, G42&gt;0, H42&gt;0)</f>
        <v>1</v>
      </c>
      <c r="L42" t="b">
        <f>AND(C42&gt;0,D42&gt;0,E42&gt;0,H42&gt;0)</f>
        <v>1</v>
      </c>
      <c r="M42" t="b">
        <f t="shared" si="0"/>
        <v>1</v>
      </c>
      <c r="N42" t="b">
        <f>AND(B42&gt;0, C42&gt;0,D42&gt;0,E42&gt;0,F42&gt;0,G42&gt;0,H42&gt;0)</f>
        <v>1</v>
      </c>
      <c r="O42" t="b">
        <f>AND(C42&gt;0,E42&gt;0,F42&gt;0,H42&gt;0)</f>
        <v>1</v>
      </c>
      <c r="P42">
        <f>F42+G42+H42</f>
        <v>10</v>
      </c>
      <c r="Q42">
        <f>SUM(C42:E42)+SUM(G42:H42)</f>
        <v>11</v>
      </c>
      <c r="R42">
        <f>SUM(C42:E42)</f>
        <v>5</v>
      </c>
      <c r="S42">
        <f>SUM(B42:C42)</f>
        <v>4</v>
      </c>
      <c r="T42">
        <f>SUM(B42:H42)</f>
        <v>17</v>
      </c>
      <c r="U42">
        <f>C42+E42+F42+H42</f>
        <v>10</v>
      </c>
      <c r="V42" s="1">
        <f>IF(ISERROR(P42/$I42), 0, P42/$I42)</f>
        <v>0.58823529411764708</v>
      </c>
      <c r="W42" s="1">
        <f>IF(ISERROR(Q42/$I42), 0, Q42/$I42)</f>
        <v>0.6470588235294118</v>
      </c>
      <c r="X42" s="1">
        <f>IF(ISERROR(R42/$I42), 0, R42/$I42)</f>
        <v>0.29411764705882354</v>
      </c>
      <c r="Y42" s="1">
        <f>IF(ISERROR(S42/$I42), 0, S42/$I42)</f>
        <v>0.23529411764705882</v>
      </c>
      <c r="Z42" s="1">
        <f>IF(ISERROR(T42/$I42), 0, T42/$I42)</f>
        <v>1</v>
      </c>
      <c r="AA42" s="1">
        <f>IF(ISERROR(U42/$I42), 0, U42/$I42)</f>
        <v>0.58823529411764708</v>
      </c>
    </row>
    <row r="43" spans="1:27">
      <c r="A43" t="s">
        <v>503</v>
      </c>
      <c r="B43">
        <v>0</v>
      </c>
      <c r="C43">
        <v>0</v>
      </c>
      <c r="D43">
        <v>0</v>
      </c>
      <c r="E43">
        <v>0</v>
      </c>
      <c r="F43">
        <v>16</v>
      </c>
      <c r="G43">
        <v>0</v>
      </c>
      <c r="H43">
        <v>0</v>
      </c>
      <c r="I43">
        <f>SUM(B43:H43)</f>
        <v>16</v>
      </c>
      <c r="J43" s="19" t="b">
        <f>AND(F43&gt;0,G43&gt;0, H43&gt;0)</f>
        <v>0</v>
      </c>
      <c r="K43" t="b">
        <f>AND(C43&gt;0,D43&gt;0, E43&gt;0, G43&gt;0, H43&gt;0)</f>
        <v>0</v>
      </c>
      <c r="L43" t="b">
        <f>AND(C43&gt;0,D43&gt;0,E43&gt;0,H43&gt;0)</f>
        <v>0</v>
      </c>
      <c r="M43" t="b">
        <f t="shared" si="0"/>
        <v>0</v>
      </c>
      <c r="N43" t="b">
        <f>AND(B43&gt;0, C43&gt;0,D43&gt;0,E43&gt;0,F43&gt;0,G43&gt;0,H43&gt;0)</f>
        <v>0</v>
      </c>
      <c r="O43" t="b">
        <f>AND(C43&gt;0,E43&gt;0,F43&gt;0,H43&gt;0)</f>
        <v>0</v>
      </c>
      <c r="P43">
        <f>F43+G43+H43</f>
        <v>16</v>
      </c>
      <c r="Q43">
        <f>SUM(C43:E43)+SUM(G43:H43)</f>
        <v>0</v>
      </c>
      <c r="R43">
        <f>SUM(C43:E43)</f>
        <v>0</v>
      </c>
      <c r="S43">
        <f>SUM(B43:C43)</f>
        <v>0</v>
      </c>
      <c r="T43">
        <f>SUM(B43:H43)</f>
        <v>16</v>
      </c>
      <c r="U43">
        <f>C43+E43+F43+H43</f>
        <v>16</v>
      </c>
      <c r="V43" s="1">
        <f>IF(ISERROR(P43/$I43), 0, P43/$I43)</f>
        <v>1</v>
      </c>
      <c r="W43" s="1">
        <f>IF(ISERROR(Q43/$I43), 0, Q43/$I43)</f>
        <v>0</v>
      </c>
      <c r="X43" s="1">
        <f>IF(ISERROR(R43/$I43), 0, R43/$I43)</f>
        <v>0</v>
      </c>
      <c r="Y43" s="1">
        <f>IF(ISERROR(S43/$I43), 0, S43/$I43)</f>
        <v>0</v>
      </c>
      <c r="Z43" s="1">
        <f>IF(ISERROR(T43/$I43), 0, T43/$I43)</f>
        <v>1</v>
      </c>
      <c r="AA43" s="1">
        <f>IF(ISERROR(U43/$I43), 0, U43/$I43)</f>
        <v>1</v>
      </c>
    </row>
    <row r="44" spans="1:27">
      <c r="A44" t="s">
        <v>529</v>
      </c>
      <c r="B44">
        <v>0</v>
      </c>
      <c r="C44">
        <v>2</v>
      </c>
      <c r="D44">
        <v>1</v>
      </c>
      <c r="E44">
        <v>0</v>
      </c>
      <c r="F44">
        <v>9</v>
      </c>
      <c r="G44">
        <v>2</v>
      </c>
      <c r="H44">
        <v>2</v>
      </c>
      <c r="I44">
        <f>SUM(B44:H44)</f>
        <v>16</v>
      </c>
      <c r="J44" s="19" t="b">
        <f>AND(F44&gt;0,G44&gt;0, H44&gt;0)</f>
        <v>1</v>
      </c>
      <c r="K44" t="b">
        <f>AND(C44&gt;0,D44&gt;0, E44&gt;0, G44&gt;0, H44&gt;0)</f>
        <v>0</v>
      </c>
      <c r="L44" t="b">
        <f>AND(C44&gt;0,D44&gt;0,E44&gt;0,H44&gt;0)</f>
        <v>0</v>
      </c>
      <c r="M44" t="b">
        <f t="shared" si="0"/>
        <v>0</v>
      </c>
      <c r="N44" t="b">
        <f>AND(B44&gt;0, C44&gt;0,D44&gt;0,E44&gt;0,F44&gt;0,G44&gt;0,H44&gt;0)</f>
        <v>0</v>
      </c>
      <c r="O44" t="b">
        <f>AND(C44&gt;0,E44&gt;0,F44&gt;0,H44&gt;0)</f>
        <v>0</v>
      </c>
      <c r="P44">
        <f>F44+G44+H44</f>
        <v>13</v>
      </c>
      <c r="Q44">
        <f>SUM(C44:E44)+SUM(G44:H44)</f>
        <v>7</v>
      </c>
      <c r="R44">
        <f>SUM(C44:E44)</f>
        <v>3</v>
      </c>
      <c r="S44">
        <f>SUM(B44:C44)</f>
        <v>2</v>
      </c>
      <c r="T44">
        <f>SUM(B44:H44)</f>
        <v>16</v>
      </c>
      <c r="U44">
        <f>C44+E44+F44+H44</f>
        <v>13</v>
      </c>
      <c r="V44" s="1">
        <f>IF(ISERROR(P44/$I44), 0, P44/$I44)</f>
        <v>0.8125</v>
      </c>
      <c r="W44" s="1">
        <f>IF(ISERROR(Q44/$I44), 0, Q44/$I44)</f>
        <v>0.4375</v>
      </c>
      <c r="X44" s="1">
        <f>IF(ISERROR(R44/$I44), 0, R44/$I44)</f>
        <v>0.1875</v>
      </c>
      <c r="Y44" s="1">
        <f>IF(ISERROR(S44/$I44), 0, S44/$I44)</f>
        <v>0.125</v>
      </c>
      <c r="Z44" s="1">
        <f>IF(ISERROR(T44/$I44), 0, T44/$I44)</f>
        <v>1</v>
      </c>
      <c r="AA44" s="1">
        <f>IF(ISERROR(U44/$I44), 0, U44/$I44)</f>
        <v>0.8125</v>
      </c>
    </row>
    <row r="45" spans="1:27">
      <c r="A45" t="s">
        <v>553</v>
      </c>
      <c r="B45">
        <v>2</v>
      </c>
      <c r="C45">
        <v>1</v>
      </c>
      <c r="D45">
        <v>0</v>
      </c>
      <c r="E45">
        <v>0</v>
      </c>
      <c r="F45">
        <v>13</v>
      </c>
      <c r="G45">
        <v>0</v>
      </c>
      <c r="H45">
        <v>0</v>
      </c>
      <c r="I45">
        <f>SUM(B45:H45)</f>
        <v>16</v>
      </c>
      <c r="J45" s="19" t="b">
        <f>AND(F45&gt;0,G45&gt;0, H45&gt;0)</f>
        <v>0</v>
      </c>
      <c r="K45" t="b">
        <f>AND(C45&gt;0,D45&gt;0, E45&gt;0, G45&gt;0, H45&gt;0)</f>
        <v>0</v>
      </c>
      <c r="L45" t="b">
        <f>AND(C45&gt;0,D45&gt;0,E45&gt;0,H45&gt;0)</f>
        <v>0</v>
      </c>
      <c r="M45" t="b">
        <f t="shared" si="0"/>
        <v>1</v>
      </c>
      <c r="N45" t="b">
        <f>AND(B45&gt;0, C45&gt;0,D45&gt;0,E45&gt;0,F45&gt;0,G45&gt;0,H45&gt;0)</f>
        <v>0</v>
      </c>
      <c r="O45" t="b">
        <f>AND(C45&gt;0,E45&gt;0,F45&gt;0,H45&gt;0)</f>
        <v>0</v>
      </c>
      <c r="P45">
        <f>F45+G45+H45</f>
        <v>13</v>
      </c>
      <c r="Q45">
        <f>SUM(C45:E45)+SUM(G45:H45)</f>
        <v>1</v>
      </c>
      <c r="R45">
        <f>SUM(C45:E45)</f>
        <v>1</v>
      </c>
      <c r="S45">
        <f>SUM(B45:C45)</f>
        <v>3</v>
      </c>
      <c r="T45">
        <f>SUM(B45:H45)</f>
        <v>16</v>
      </c>
      <c r="U45">
        <f>C45+E45+F45+H45</f>
        <v>14</v>
      </c>
      <c r="V45" s="1">
        <f>IF(ISERROR(P45/$I45), 0, P45/$I45)</f>
        <v>0.8125</v>
      </c>
      <c r="W45" s="1">
        <f>IF(ISERROR(Q45/$I45), 0, Q45/$I45)</f>
        <v>6.25E-2</v>
      </c>
      <c r="X45" s="1">
        <f>IF(ISERROR(R45/$I45), 0, R45/$I45)</f>
        <v>6.25E-2</v>
      </c>
      <c r="Y45" s="1">
        <f>IF(ISERROR(S45/$I45), 0, S45/$I45)</f>
        <v>0.1875</v>
      </c>
      <c r="Z45" s="1">
        <f>IF(ISERROR(T45/$I45), 0, T45/$I45)</f>
        <v>1</v>
      </c>
      <c r="AA45" s="1">
        <f>IF(ISERROR(U45/$I45), 0, U45/$I45)</f>
        <v>0.875</v>
      </c>
    </row>
    <row r="46" spans="1:27">
      <c r="A46" t="s">
        <v>92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13</v>
      </c>
      <c r="I46">
        <f>SUM(B46:H46)</f>
        <v>16</v>
      </c>
      <c r="J46" s="19" t="b">
        <f>AND(F46&gt;0,G46&gt;0, H46&gt;0)</f>
        <v>0</v>
      </c>
      <c r="K46" t="b">
        <f>AND(C46&gt;0,D46&gt;0, E46&gt;0, G46&gt;0, H46&gt;0)</f>
        <v>0</v>
      </c>
      <c r="L46" t="b">
        <f>AND(C46&gt;0,D46&gt;0,E46&gt;0,H46&gt;0)</f>
        <v>0</v>
      </c>
      <c r="M46" t="b">
        <f t="shared" si="0"/>
        <v>0</v>
      </c>
      <c r="N46" t="b">
        <f>AND(B46&gt;0, C46&gt;0,D46&gt;0,E46&gt;0,F46&gt;0,G46&gt;0,H46&gt;0)</f>
        <v>0</v>
      </c>
      <c r="O46" t="b">
        <f>AND(C46&gt;0,E46&gt;0,F46&gt;0,H46&gt;0)</f>
        <v>0</v>
      </c>
      <c r="P46">
        <f>F46+G46+H46</f>
        <v>13</v>
      </c>
      <c r="Q46">
        <f>SUM(C46:E46)+SUM(G46:H46)</f>
        <v>16</v>
      </c>
      <c r="R46">
        <f>SUM(C46:E46)</f>
        <v>3</v>
      </c>
      <c r="S46">
        <f>SUM(B46:C46)</f>
        <v>0</v>
      </c>
      <c r="T46">
        <f>SUM(B46:H46)</f>
        <v>16</v>
      </c>
      <c r="U46">
        <f>C46+E46+F46+H46</f>
        <v>16</v>
      </c>
      <c r="V46" s="1">
        <f>IF(ISERROR(P46/$I46), 0, P46/$I46)</f>
        <v>0.8125</v>
      </c>
      <c r="W46" s="1">
        <f>IF(ISERROR(Q46/$I46), 0, Q46/$I46)</f>
        <v>1</v>
      </c>
      <c r="X46" s="1">
        <f>IF(ISERROR(R46/$I46), 0, R46/$I46)</f>
        <v>0.1875</v>
      </c>
      <c r="Y46" s="1">
        <f>IF(ISERROR(S46/$I46), 0, S46/$I46)</f>
        <v>0</v>
      </c>
      <c r="Z46" s="1">
        <f>IF(ISERROR(T46/$I46), 0, T46/$I46)</f>
        <v>1</v>
      </c>
      <c r="AA46" s="1">
        <f>IF(ISERROR(U46/$I46), 0, U46/$I46)</f>
        <v>1</v>
      </c>
    </row>
    <row r="47" spans="1:27">
      <c r="A47" t="s">
        <v>5</v>
      </c>
      <c r="B47">
        <v>0</v>
      </c>
      <c r="C47">
        <v>5</v>
      </c>
      <c r="D47">
        <v>1</v>
      </c>
      <c r="E47">
        <v>0</v>
      </c>
      <c r="F47">
        <v>9</v>
      </c>
      <c r="G47">
        <v>1</v>
      </c>
      <c r="H47">
        <v>0</v>
      </c>
      <c r="I47">
        <f>SUM(B47:H47)</f>
        <v>16</v>
      </c>
      <c r="J47" s="19" t="b">
        <f>AND(F47&gt;0,G47&gt;0, H47&gt;0)</f>
        <v>0</v>
      </c>
      <c r="K47" t="b">
        <f>AND(C47&gt;0,D47&gt;0, E47&gt;0, G47&gt;0, H47&gt;0)</f>
        <v>0</v>
      </c>
      <c r="L47" t="b">
        <f>AND(C47&gt;0,D47&gt;0,E47&gt;0,H47&gt;0)</f>
        <v>0</v>
      </c>
      <c r="M47" t="b">
        <f t="shared" si="0"/>
        <v>0</v>
      </c>
      <c r="N47" t="b">
        <f>AND(B47&gt;0, C47&gt;0,D47&gt;0,E47&gt;0,F47&gt;0,G47&gt;0,H47&gt;0)</f>
        <v>0</v>
      </c>
      <c r="O47" t="b">
        <f>AND(C47&gt;0,E47&gt;0,F47&gt;0,H47&gt;0)</f>
        <v>0</v>
      </c>
      <c r="P47">
        <f>F47+G47+H47</f>
        <v>10</v>
      </c>
      <c r="Q47">
        <f>SUM(C47:E47)+SUM(G47:H47)</f>
        <v>7</v>
      </c>
      <c r="R47">
        <f>SUM(C47:E47)</f>
        <v>6</v>
      </c>
      <c r="S47">
        <f>SUM(B47:C47)</f>
        <v>5</v>
      </c>
      <c r="T47">
        <f>SUM(B47:H47)</f>
        <v>16</v>
      </c>
      <c r="U47">
        <f>C47+E47+F47+H47</f>
        <v>14</v>
      </c>
      <c r="V47" s="1">
        <f>IF(ISERROR(P47/$I47), 0, P47/$I47)</f>
        <v>0.625</v>
      </c>
      <c r="W47" s="1">
        <f>IF(ISERROR(Q47/$I47), 0, Q47/$I47)</f>
        <v>0.4375</v>
      </c>
      <c r="X47" s="1">
        <f>IF(ISERROR(R47/$I47), 0, R47/$I47)</f>
        <v>0.375</v>
      </c>
      <c r="Y47" s="1">
        <f>IF(ISERROR(S47/$I47), 0, S47/$I47)</f>
        <v>0.3125</v>
      </c>
      <c r="Z47" s="1">
        <f>IF(ISERROR(T47/$I47), 0, T47/$I47)</f>
        <v>1</v>
      </c>
      <c r="AA47" s="1">
        <f>IF(ISERROR(U47/$I47), 0, U47/$I47)</f>
        <v>0.875</v>
      </c>
    </row>
    <row r="48" spans="1:27">
      <c r="A48" t="s">
        <v>534</v>
      </c>
      <c r="B48">
        <v>0</v>
      </c>
      <c r="C48">
        <v>11</v>
      </c>
      <c r="D48">
        <v>0</v>
      </c>
      <c r="E48">
        <v>0</v>
      </c>
      <c r="F48">
        <v>5</v>
      </c>
      <c r="G48">
        <v>0</v>
      </c>
      <c r="H48">
        <v>0</v>
      </c>
      <c r="I48">
        <f>SUM(B48:H48)</f>
        <v>16</v>
      </c>
      <c r="J48" s="19" t="b">
        <f>AND(F48&gt;0,G48&gt;0, H48&gt;0)</f>
        <v>0</v>
      </c>
      <c r="K48" t="b">
        <f>AND(C48&gt;0,D48&gt;0, E48&gt;0, G48&gt;0, H48&gt;0)</f>
        <v>0</v>
      </c>
      <c r="L48" t="b">
        <f>AND(C48&gt;0,D48&gt;0,E48&gt;0,H48&gt;0)</f>
        <v>0</v>
      </c>
      <c r="M48" t="b">
        <f t="shared" si="0"/>
        <v>0</v>
      </c>
      <c r="N48" t="b">
        <f>AND(B48&gt;0, C48&gt;0,D48&gt;0,E48&gt;0,F48&gt;0,G48&gt;0,H48&gt;0)</f>
        <v>0</v>
      </c>
      <c r="O48" t="b">
        <f>AND(C48&gt;0,E48&gt;0,F48&gt;0,H48&gt;0)</f>
        <v>0</v>
      </c>
      <c r="P48">
        <f>F48+G48+H48</f>
        <v>5</v>
      </c>
      <c r="Q48">
        <f>SUM(C48:E48)+SUM(G48:H48)</f>
        <v>11</v>
      </c>
      <c r="R48">
        <f>SUM(C48:E48)</f>
        <v>11</v>
      </c>
      <c r="S48">
        <f>SUM(B48:C48)</f>
        <v>11</v>
      </c>
      <c r="T48">
        <f>SUM(B48:H48)</f>
        <v>16</v>
      </c>
      <c r="U48">
        <f>C48+E48+F48+H48</f>
        <v>16</v>
      </c>
      <c r="V48" s="1">
        <f>IF(ISERROR(P48/$I48), 0, P48/$I48)</f>
        <v>0.3125</v>
      </c>
      <c r="W48" s="1">
        <f>IF(ISERROR(Q48/$I48), 0, Q48/$I48)</f>
        <v>0.6875</v>
      </c>
      <c r="X48" s="1">
        <f>IF(ISERROR(R48/$I48), 0, R48/$I48)</f>
        <v>0.6875</v>
      </c>
      <c r="Y48" s="1">
        <f>IF(ISERROR(S48/$I48), 0, S48/$I48)</f>
        <v>0.6875</v>
      </c>
      <c r="Z48" s="1">
        <f>IF(ISERROR(T48/$I48), 0, T48/$I48)</f>
        <v>1</v>
      </c>
      <c r="AA48" s="1">
        <f>IF(ISERROR(U48/$I48), 0, U48/$I48)</f>
        <v>1</v>
      </c>
    </row>
    <row r="49" spans="1:27">
      <c r="A49" t="s">
        <v>171</v>
      </c>
      <c r="B49">
        <v>1</v>
      </c>
      <c r="C49">
        <v>4</v>
      </c>
      <c r="D49">
        <v>0</v>
      </c>
      <c r="E49">
        <v>0</v>
      </c>
      <c r="F49">
        <v>7</v>
      </c>
      <c r="G49">
        <v>4</v>
      </c>
      <c r="H49">
        <v>0</v>
      </c>
      <c r="I49">
        <f>SUM(B49:H49)</f>
        <v>16</v>
      </c>
      <c r="J49" s="19" t="b">
        <f>AND(F49&gt;0,G49&gt;0, H49&gt;0)</f>
        <v>0</v>
      </c>
      <c r="K49" t="b">
        <f>AND(C49&gt;0,D49&gt;0, E49&gt;0, G49&gt;0, H49&gt;0)</f>
        <v>0</v>
      </c>
      <c r="L49" t="b">
        <f>AND(C49&gt;0,D49&gt;0,E49&gt;0,H49&gt;0)</f>
        <v>0</v>
      </c>
      <c r="M49" t="b">
        <f t="shared" si="0"/>
        <v>1</v>
      </c>
      <c r="N49" t="b">
        <f>AND(B49&gt;0, C49&gt;0,D49&gt;0,E49&gt;0,F49&gt;0,G49&gt;0,H49&gt;0)</f>
        <v>0</v>
      </c>
      <c r="O49" t="b">
        <f>AND(C49&gt;0,E49&gt;0,F49&gt;0,H49&gt;0)</f>
        <v>0</v>
      </c>
      <c r="P49">
        <f>F49+G49+H49</f>
        <v>11</v>
      </c>
      <c r="Q49">
        <f>SUM(C49:E49)+SUM(G49:H49)</f>
        <v>8</v>
      </c>
      <c r="R49">
        <f>SUM(C49:E49)</f>
        <v>4</v>
      </c>
      <c r="S49">
        <f>SUM(B49:C49)</f>
        <v>5</v>
      </c>
      <c r="T49">
        <f>SUM(B49:H49)</f>
        <v>16</v>
      </c>
      <c r="U49">
        <f>C49+E49+F49+H49</f>
        <v>11</v>
      </c>
      <c r="V49" s="1">
        <f>IF(ISERROR(P49/$I49), 0, P49/$I49)</f>
        <v>0.6875</v>
      </c>
      <c r="W49" s="1">
        <f>IF(ISERROR(Q49/$I49), 0, Q49/$I49)</f>
        <v>0.5</v>
      </c>
      <c r="X49" s="1">
        <f>IF(ISERROR(R49/$I49), 0, R49/$I49)</f>
        <v>0.25</v>
      </c>
      <c r="Y49" s="1">
        <f>IF(ISERROR(S49/$I49), 0, S49/$I49)</f>
        <v>0.3125</v>
      </c>
      <c r="Z49" s="1">
        <f>IF(ISERROR(T49/$I49), 0, T49/$I49)</f>
        <v>1</v>
      </c>
      <c r="AA49" s="1">
        <f>IF(ISERROR(U49/$I49), 0, U49/$I49)</f>
        <v>0.6875</v>
      </c>
    </row>
    <row r="50" spans="1:27">
      <c r="A50" t="s">
        <v>146</v>
      </c>
      <c r="B50">
        <v>8</v>
      </c>
      <c r="C50">
        <v>0</v>
      </c>
      <c r="D50">
        <v>0</v>
      </c>
      <c r="E50">
        <v>1</v>
      </c>
      <c r="F50">
        <v>1</v>
      </c>
      <c r="G50">
        <v>6</v>
      </c>
      <c r="H50">
        <v>0</v>
      </c>
      <c r="I50">
        <f>SUM(B50:H50)</f>
        <v>16</v>
      </c>
      <c r="J50" s="19" t="b">
        <f>AND(F50&gt;0,G50&gt;0, H50&gt;0)</f>
        <v>0</v>
      </c>
      <c r="K50" t="b">
        <f>AND(C50&gt;0,D50&gt;0, E50&gt;0, G50&gt;0, H50&gt;0)</f>
        <v>0</v>
      </c>
      <c r="L50" t="b">
        <f>AND(C50&gt;0,D50&gt;0,E50&gt;0,H50&gt;0)</f>
        <v>0</v>
      </c>
      <c r="M50" t="b">
        <f t="shared" si="0"/>
        <v>0</v>
      </c>
      <c r="N50" t="b">
        <f>AND(B50&gt;0, C50&gt;0,D50&gt;0,E50&gt;0,F50&gt;0,G50&gt;0,H50&gt;0)</f>
        <v>0</v>
      </c>
      <c r="O50" t="b">
        <f>AND(C50&gt;0,E50&gt;0,F50&gt;0,H50&gt;0)</f>
        <v>0</v>
      </c>
      <c r="P50">
        <f>F50+G50+H50</f>
        <v>7</v>
      </c>
      <c r="Q50">
        <f>SUM(C50:E50)+SUM(G50:H50)</f>
        <v>7</v>
      </c>
      <c r="R50">
        <f>SUM(C50:E50)</f>
        <v>1</v>
      </c>
      <c r="S50">
        <f>SUM(B50:C50)</f>
        <v>8</v>
      </c>
      <c r="T50">
        <f>SUM(B50:H50)</f>
        <v>16</v>
      </c>
      <c r="U50">
        <f>C50+E50+F50+H50</f>
        <v>2</v>
      </c>
      <c r="V50" s="1">
        <f>IF(ISERROR(P50/$I50), 0, P50/$I50)</f>
        <v>0.4375</v>
      </c>
      <c r="W50" s="1">
        <f>IF(ISERROR(Q50/$I50), 0, Q50/$I50)</f>
        <v>0.4375</v>
      </c>
      <c r="X50" s="1">
        <f>IF(ISERROR(R50/$I50), 0, R50/$I50)</f>
        <v>6.25E-2</v>
      </c>
      <c r="Y50" s="1">
        <f>IF(ISERROR(S50/$I50), 0, S50/$I50)</f>
        <v>0.5</v>
      </c>
      <c r="Z50" s="1">
        <f>IF(ISERROR(T50/$I50), 0, T50/$I50)</f>
        <v>1</v>
      </c>
      <c r="AA50" s="1">
        <f>IF(ISERROR(U50/$I50), 0, U50/$I50)</f>
        <v>0.125</v>
      </c>
    </row>
    <row r="51" spans="1:27">
      <c r="A51" t="s">
        <v>98</v>
      </c>
      <c r="B51">
        <v>0</v>
      </c>
      <c r="C51">
        <v>2</v>
      </c>
      <c r="D51">
        <v>0</v>
      </c>
      <c r="E51">
        <v>0</v>
      </c>
      <c r="F51">
        <v>10</v>
      </c>
      <c r="G51">
        <v>3</v>
      </c>
      <c r="H51">
        <v>0</v>
      </c>
      <c r="I51">
        <f>SUM(B51:H51)</f>
        <v>15</v>
      </c>
      <c r="J51" s="19" t="b">
        <f>AND(F51&gt;0,G51&gt;0, H51&gt;0)</f>
        <v>0</v>
      </c>
      <c r="K51" t="b">
        <f>AND(C51&gt;0,D51&gt;0, E51&gt;0, G51&gt;0, H51&gt;0)</f>
        <v>0</v>
      </c>
      <c r="L51" t="b">
        <f>AND(C51&gt;0,D51&gt;0,E51&gt;0,H51&gt;0)</f>
        <v>0</v>
      </c>
      <c r="M51" t="b">
        <f t="shared" si="0"/>
        <v>0</v>
      </c>
      <c r="N51" t="b">
        <f>AND(B51&gt;0, C51&gt;0,D51&gt;0,E51&gt;0,F51&gt;0,G51&gt;0,H51&gt;0)</f>
        <v>0</v>
      </c>
      <c r="O51" t="b">
        <f>AND(C51&gt;0,E51&gt;0,F51&gt;0,H51&gt;0)</f>
        <v>0</v>
      </c>
      <c r="P51">
        <f>F51+G51+H51</f>
        <v>13</v>
      </c>
      <c r="Q51">
        <f>SUM(C51:E51)+SUM(G51:H51)</f>
        <v>5</v>
      </c>
      <c r="R51">
        <f>SUM(C51:E51)</f>
        <v>2</v>
      </c>
      <c r="S51">
        <f>SUM(B51:C51)</f>
        <v>2</v>
      </c>
      <c r="T51">
        <f>SUM(B51:H51)</f>
        <v>15</v>
      </c>
      <c r="U51">
        <f>C51+E51+F51+H51</f>
        <v>12</v>
      </c>
      <c r="V51" s="1">
        <f>IF(ISERROR(P51/$I51), 0, P51/$I51)</f>
        <v>0.8666666666666667</v>
      </c>
      <c r="W51" s="1">
        <f>IF(ISERROR(Q51/$I51), 0, Q51/$I51)</f>
        <v>0.33333333333333331</v>
      </c>
      <c r="X51" s="1">
        <f>IF(ISERROR(R51/$I51), 0, R51/$I51)</f>
        <v>0.13333333333333333</v>
      </c>
      <c r="Y51" s="1">
        <f>IF(ISERROR(S51/$I51), 0, S51/$I51)</f>
        <v>0.13333333333333333</v>
      </c>
      <c r="Z51" s="1">
        <f>IF(ISERROR(T51/$I51), 0, T51/$I51)</f>
        <v>1</v>
      </c>
      <c r="AA51" s="1">
        <f>IF(ISERROR(U51/$I51), 0, U51/$I51)</f>
        <v>0.8</v>
      </c>
    </row>
    <row r="52" spans="1:27">
      <c r="A52" t="s">
        <v>189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15</v>
      </c>
      <c r="I52">
        <f>SUM(B52:H52)</f>
        <v>15</v>
      </c>
      <c r="J52" s="19" t="b">
        <f>AND(F52&gt;0,G52&gt;0, H52&gt;0)</f>
        <v>0</v>
      </c>
      <c r="K52" t="b">
        <f>AND(C52&gt;0,D52&gt;0, E52&gt;0, G52&gt;0, H52&gt;0)</f>
        <v>0</v>
      </c>
      <c r="L52" t="b">
        <f>AND(C52&gt;0,D52&gt;0,E52&gt;0,H52&gt;0)</f>
        <v>0</v>
      </c>
      <c r="M52" t="b">
        <f t="shared" si="0"/>
        <v>0</v>
      </c>
      <c r="N52" t="b">
        <f>AND(B52&gt;0, C52&gt;0,D52&gt;0,E52&gt;0,F52&gt;0,G52&gt;0,H52&gt;0)</f>
        <v>0</v>
      </c>
      <c r="O52" t="b">
        <f>AND(C52&gt;0,E52&gt;0,F52&gt;0,H52&gt;0)</f>
        <v>0</v>
      </c>
      <c r="P52">
        <f>F52+G52+H52</f>
        <v>15</v>
      </c>
      <c r="Q52">
        <f>SUM(C52:E52)+SUM(G52:H52)</f>
        <v>15</v>
      </c>
      <c r="R52">
        <f>SUM(C52:E52)</f>
        <v>0</v>
      </c>
      <c r="S52">
        <f>SUM(B52:C52)</f>
        <v>0</v>
      </c>
      <c r="T52">
        <f>SUM(B52:H52)</f>
        <v>15</v>
      </c>
      <c r="U52">
        <f>C52+E52+F52+H52</f>
        <v>15</v>
      </c>
      <c r="V52" s="1">
        <f>IF(ISERROR(P52/$I52), 0, P52/$I52)</f>
        <v>1</v>
      </c>
      <c r="W52" s="1">
        <f>IF(ISERROR(Q52/$I52), 0, Q52/$I52)</f>
        <v>1</v>
      </c>
      <c r="X52" s="1">
        <f>IF(ISERROR(R52/$I52), 0, R52/$I52)</f>
        <v>0</v>
      </c>
      <c r="Y52" s="1">
        <f>IF(ISERROR(S52/$I52), 0, S52/$I52)</f>
        <v>0</v>
      </c>
      <c r="Z52" s="1">
        <f>IF(ISERROR(T52/$I52), 0, T52/$I52)</f>
        <v>1</v>
      </c>
      <c r="AA52" s="1">
        <f>IF(ISERROR(U52/$I52), 0, U52/$I52)</f>
        <v>1</v>
      </c>
    </row>
    <row r="53" spans="1:27">
      <c r="A53" t="s">
        <v>61</v>
      </c>
      <c r="B53">
        <v>0</v>
      </c>
      <c r="C53">
        <v>5</v>
      </c>
      <c r="D53">
        <v>4</v>
      </c>
      <c r="E53">
        <v>1</v>
      </c>
      <c r="F53">
        <v>1</v>
      </c>
      <c r="G53">
        <v>4</v>
      </c>
      <c r="H53">
        <v>0</v>
      </c>
      <c r="I53">
        <f>SUM(B53:H53)</f>
        <v>15</v>
      </c>
      <c r="J53" s="19" t="b">
        <f>AND(F53&gt;0,G53&gt;0, H53&gt;0)</f>
        <v>0</v>
      </c>
      <c r="K53" t="b">
        <f>AND(C53&gt;0,D53&gt;0, E53&gt;0, G53&gt;0, H53&gt;0)</f>
        <v>0</v>
      </c>
      <c r="L53" t="b">
        <f>AND(C53&gt;0,D53&gt;0,E53&gt;0,H53&gt;0)</f>
        <v>0</v>
      </c>
      <c r="M53" t="b">
        <f t="shared" si="0"/>
        <v>0</v>
      </c>
      <c r="N53" t="b">
        <f>AND(B53&gt;0, C53&gt;0,D53&gt;0,E53&gt;0,F53&gt;0,G53&gt;0,H53&gt;0)</f>
        <v>0</v>
      </c>
      <c r="O53" t="b">
        <f>AND(C53&gt;0,E53&gt;0,F53&gt;0,H53&gt;0)</f>
        <v>0</v>
      </c>
      <c r="P53">
        <f>F53+G53+H53</f>
        <v>5</v>
      </c>
      <c r="Q53">
        <f>SUM(C53:E53)+SUM(G53:H53)</f>
        <v>14</v>
      </c>
      <c r="R53">
        <f>SUM(C53:E53)</f>
        <v>10</v>
      </c>
      <c r="S53">
        <f>SUM(B53:C53)</f>
        <v>5</v>
      </c>
      <c r="T53">
        <f>SUM(B53:H53)</f>
        <v>15</v>
      </c>
      <c r="U53">
        <f>C53+E53+F53+H53</f>
        <v>7</v>
      </c>
      <c r="V53" s="1">
        <f>IF(ISERROR(P53/$I53), 0, P53/$I53)</f>
        <v>0.33333333333333331</v>
      </c>
      <c r="W53" s="1">
        <f>IF(ISERROR(Q53/$I53), 0, Q53/$I53)</f>
        <v>0.93333333333333335</v>
      </c>
      <c r="X53" s="1">
        <f>IF(ISERROR(R53/$I53), 0, R53/$I53)</f>
        <v>0.66666666666666663</v>
      </c>
      <c r="Y53" s="1">
        <f>IF(ISERROR(S53/$I53), 0, S53/$I53)</f>
        <v>0.33333333333333331</v>
      </c>
      <c r="Z53" s="1">
        <f>IF(ISERROR(T53/$I53), 0, T53/$I53)</f>
        <v>1</v>
      </c>
      <c r="AA53" s="1">
        <f>IF(ISERROR(U53/$I53), 0, U53/$I53)</f>
        <v>0.46666666666666667</v>
      </c>
    </row>
    <row r="54" spans="1:27">
      <c r="A54" t="s">
        <v>290</v>
      </c>
      <c r="B54">
        <v>0</v>
      </c>
      <c r="C54">
        <v>6</v>
      </c>
      <c r="D54">
        <v>0</v>
      </c>
      <c r="E54">
        <v>1</v>
      </c>
      <c r="F54">
        <v>8</v>
      </c>
      <c r="G54">
        <v>0</v>
      </c>
      <c r="H54">
        <v>0</v>
      </c>
      <c r="I54">
        <f>SUM(B54:H54)</f>
        <v>15</v>
      </c>
      <c r="J54" s="19" t="b">
        <f>AND(F54&gt;0,G54&gt;0, H54&gt;0)</f>
        <v>0</v>
      </c>
      <c r="K54" t="b">
        <f>AND(C54&gt;0,D54&gt;0, E54&gt;0, G54&gt;0, H54&gt;0)</f>
        <v>0</v>
      </c>
      <c r="L54" t="b">
        <f>AND(C54&gt;0,D54&gt;0,E54&gt;0,H54&gt;0)</f>
        <v>0</v>
      </c>
      <c r="M54" t="b">
        <f t="shared" si="0"/>
        <v>0</v>
      </c>
      <c r="N54" t="b">
        <f>AND(B54&gt;0, C54&gt;0,D54&gt;0,E54&gt;0,F54&gt;0,G54&gt;0,H54&gt;0)</f>
        <v>0</v>
      </c>
      <c r="O54" t="b">
        <f>AND(C54&gt;0,E54&gt;0,F54&gt;0,H54&gt;0)</f>
        <v>0</v>
      </c>
      <c r="P54">
        <f>F54+G54+H54</f>
        <v>8</v>
      </c>
      <c r="Q54">
        <f>SUM(C54:E54)+SUM(G54:H54)</f>
        <v>7</v>
      </c>
      <c r="R54">
        <f>SUM(C54:E54)</f>
        <v>7</v>
      </c>
      <c r="S54">
        <f>SUM(B54:C54)</f>
        <v>6</v>
      </c>
      <c r="T54">
        <f>SUM(B54:H54)</f>
        <v>15</v>
      </c>
      <c r="U54">
        <f>C54+E54+F54+H54</f>
        <v>15</v>
      </c>
      <c r="V54" s="1">
        <f>IF(ISERROR(P54/$I54), 0, P54/$I54)</f>
        <v>0.53333333333333333</v>
      </c>
      <c r="W54" s="1">
        <f>IF(ISERROR(Q54/$I54), 0, Q54/$I54)</f>
        <v>0.46666666666666667</v>
      </c>
      <c r="X54" s="1">
        <f>IF(ISERROR(R54/$I54), 0, R54/$I54)</f>
        <v>0.46666666666666667</v>
      </c>
      <c r="Y54" s="1">
        <f>IF(ISERROR(S54/$I54), 0, S54/$I54)</f>
        <v>0.4</v>
      </c>
      <c r="Z54" s="1">
        <f>IF(ISERROR(T54/$I54), 0, T54/$I54)</f>
        <v>1</v>
      </c>
      <c r="AA54" s="1">
        <f>IF(ISERROR(U54/$I54), 0, U54/$I54)</f>
        <v>1</v>
      </c>
    </row>
    <row r="55" spans="1:27">
      <c r="A55" t="s">
        <v>535</v>
      </c>
      <c r="B55">
        <v>0</v>
      </c>
      <c r="C55">
        <v>0</v>
      </c>
      <c r="D55">
        <v>0</v>
      </c>
      <c r="E55">
        <v>0</v>
      </c>
      <c r="F55">
        <v>14</v>
      </c>
      <c r="G55">
        <v>0</v>
      </c>
      <c r="H55">
        <v>0</v>
      </c>
      <c r="I55">
        <f>SUM(B55:H55)</f>
        <v>14</v>
      </c>
      <c r="J55" s="19" t="b">
        <f>AND(F55&gt;0,G55&gt;0, H55&gt;0)</f>
        <v>0</v>
      </c>
      <c r="K55" t="b">
        <f>AND(C55&gt;0,D55&gt;0, E55&gt;0, G55&gt;0, H55&gt;0)</f>
        <v>0</v>
      </c>
      <c r="L55" t="b">
        <f>AND(C55&gt;0,D55&gt;0,E55&gt;0,H55&gt;0)</f>
        <v>0</v>
      </c>
      <c r="M55" t="b">
        <f t="shared" si="0"/>
        <v>0</v>
      </c>
      <c r="N55" t="b">
        <f>AND(B55&gt;0, C55&gt;0,D55&gt;0,E55&gt;0,F55&gt;0,G55&gt;0,H55&gt;0)</f>
        <v>0</v>
      </c>
      <c r="O55" t="b">
        <f>AND(C55&gt;0,E55&gt;0,F55&gt;0,H55&gt;0)</f>
        <v>0</v>
      </c>
      <c r="P55">
        <f>F55+G55+H55</f>
        <v>14</v>
      </c>
      <c r="Q55">
        <f>SUM(C55:E55)+SUM(G55:H55)</f>
        <v>0</v>
      </c>
      <c r="R55">
        <f>SUM(C55:E55)</f>
        <v>0</v>
      </c>
      <c r="S55">
        <f>SUM(B55:C55)</f>
        <v>0</v>
      </c>
      <c r="T55">
        <f>SUM(B55:H55)</f>
        <v>14</v>
      </c>
      <c r="U55">
        <f>C55+E55+F55+H55</f>
        <v>14</v>
      </c>
      <c r="V55" s="1">
        <f>IF(ISERROR(P55/$I55), 0, P55/$I55)</f>
        <v>1</v>
      </c>
      <c r="W55" s="1">
        <f>IF(ISERROR(Q55/$I55), 0, Q55/$I55)</f>
        <v>0</v>
      </c>
      <c r="X55" s="1">
        <f>IF(ISERROR(R55/$I55), 0, R55/$I55)</f>
        <v>0</v>
      </c>
      <c r="Y55" s="1">
        <f>IF(ISERROR(S55/$I55), 0, S55/$I55)</f>
        <v>0</v>
      </c>
      <c r="Z55" s="1">
        <f>IF(ISERROR(T55/$I55), 0, T55/$I55)</f>
        <v>1</v>
      </c>
      <c r="AA55" s="1">
        <f>IF(ISERROR(U55/$I55), 0, U55/$I55)</f>
        <v>1</v>
      </c>
    </row>
    <row r="56" spans="1:27">
      <c r="A56" t="s">
        <v>128</v>
      </c>
      <c r="B56">
        <v>0</v>
      </c>
      <c r="C56">
        <v>2</v>
      </c>
      <c r="D56">
        <v>0</v>
      </c>
      <c r="E56">
        <v>0</v>
      </c>
      <c r="F56">
        <v>12</v>
      </c>
      <c r="G56">
        <v>0</v>
      </c>
      <c r="H56">
        <v>0</v>
      </c>
      <c r="I56">
        <f>SUM(B56:H56)</f>
        <v>14</v>
      </c>
      <c r="J56" s="19" t="b">
        <f>AND(F56&gt;0,G56&gt;0, H56&gt;0)</f>
        <v>0</v>
      </c>
      <c r="K56" t="b">
        <f>AND(C56&gt;0,D56&gt;0, E56&gt;0, G56&gt;0, H56&gt;0)</f>
        <v>0</v>
      </c>
      <c r="L56" t="b">
        <f>AND(C56&gt;0,D56&gt;0,E56&gt;0,H56&gt;0)</f>
        <v>0</v>
      </c>
      <c r="M56" t="b">
        <f t="shared" si="0"/>
        <v>0</v>
      </c>
      <c r="N56" t="b">
        <f>AND(B56&gt;0, C56&gt;0,D56&gt;0,E56&gt;0,F56&gt;0,G56&gt;0,H56&gt;0)</f>
        <v>0</v>
      </c>
      <c r="O56" t="b">
        <f>AND(C56&gt;0,E56&gt;0,F56&gt;0,H56&gt;0)</f>
        <v>0</v>
      </c>
      <c r="P56">
        <f>F56+G56+H56</f>
        <v>12</v>
      </c>
      <c r="Q56">
        <f>SUM(C56:E56)+SUM(G56:H56)</f>
        <v>2</v>
      </c>
      <c r="R56">
        <f>SUM(C56:E56)</f>
        <v>2</v>
      </c>
      <c r="S56">
        <f>SUM(B56:C56)</f>
        <v>2</v>
      </c>
      <c r="T56">
        <f>SUM(B56:H56)</f>
        <v>14</v>
      </c>
      <c r="U56">
        <f>C56+E56+F56+H56</f>
        <v>14</v>
      </c>
      <c r="V56" s="1">
        <f>IF(ISERROR(P56/$I56), 0, P56/$I56)</f>
        <v>0.8571428571428571</v>
      </c>
      <c r="W56" s="1">
        <f>IF(ISERROR(Q56/$I56), 0, Q56/$I56)</f>
        <v>0.14285714285714285</v>
      </c>
      <c r="X56" s="1">
        <f>IF(ISERROR(R56/$I56), 0, R56/$I56)</f>
        <v>0.14285714285714285</v>
      </c>
      <c r="Y56" s="1">
        <f>IF(ISERROR(S56/$I56), 0, S56/$I56)</f>
        <v>0.14285714285714285</v>
      </c>
      <c r="Z56" s="1">
        <f>IF(ISERROR(T56/$I56), 0, T56/$I56)</f>
        <v>1</v>
      </c>
      <c r="AA56" s="1">
        <f>IF(ISERROR(U56/$I56), 0, U56/$I56)</f>
        <v>1</v>
      </c>
    </row>
    <row r="57" spans="1:27">
      <c r="A57" t="s">
        <v>126</v>
      </c>
      <c r="B57">
        <v>2</v>
      </c>
      <c r="C57">
        <v>2</v>
      </c>
      <c r="D57">
        <v>0</v>
      </c>
      <c r="E57">
        <v>0</v>
      </c>
      <c r="F57">
        <v>0</v>
      </c>
      <c r="G57">
        <v>1</v>
      </c>
      <c r="H57">
        <v>9</v>
      </c>
      <c r="I57">
        <f>SUM(B57:H57)</f>
        <v>14</v>
      </c>
      <c r="J57" s="19" t="b">
        <f>AND(F57&gt;0,G57&gt;0, H57&gt;0)</f>
        <v>0</v>
      </c>
      <c r="K57" t="b">
        <f>AND(C57&gt;0,D57&gt;0, E57&gt;0, G57&gt;0, H57&gt;0)</f>
        <v>0</v>
      </c>
      <c r="L57" t="b">
        <f>AND(C57&gt;0,D57&gt;0,E57&gt;0,H57&gt;0)</f>
        <v>0</v>
      </c>
      <c r="M57" t="b">
        <f t="shared" si="0"/>
        <v>1</v>
      </c>
      <c r="N57" t="b">
        <f>AND(B57&gt;0, C57&gt;0,D57&gt;0,E57&gt;0,F57&gt;0,G57&gt;0,H57&gt;0)</f>
        <v>0</v>
      </c>
      <c r="O57" t="b">
        <f>AND(C57&gt;0,E57&gt;0,F57&gt;0,H57&gt;0)</f>
        <v>0</v>
      </c>
      <c r="P57">
        <f>F57+G57+H57</f>
        <v>10</v>
      </c>
      <c r="Q57">
        <f>SUM(C57:E57)+SUM(G57:H57)</f>
        <v>12</v>
      </c>
      <c r="R57">
        <f>SUM(C57:E57)</f>
        <v>2</v>
      </c>
      <c r="S57">
        <f>SUM(B57:C57)</f>
        <v>4</v>
      </c>
      <c r="T57">
        <f>SUM(B57:H57)</f>
        <v>14</v>
      </c>
      <c r="U57">
        <f>C57+E57+F57+H57</f>
        <v>11</v>
      </c>
      <c r="V57" s="1">
        <f>IF(ISERROR(P57/$I57), 0, P57/$I57)</f>
        <v>0.7142857142857143</v>
      </c>
      <c r="W57" s="1">
        <f>IF(ISERROR(Q57/$I57), 0, Q57/$I57)</f>
        <v>0.8571428571428571</v>
      </c>
      <c r="X57" s="1">
        <f>IF(ISERROR(R57/$I57), 0, R57/$I57)</f>
        <v>0.14285714285714285</v>
      </c>
      <c r="Y57" s="1">
        <f>IF(ISERROR(S57/$I57), 0, S57/$I57)</f>
        <v>0.2857142857142857</v>
      </c>
      <c r="Z57" s="1">
        <f>IF(ISERROR(T57/$I57), 0, T57/$I57)</f>
        <v>1</v>
      </c>
      <c r="AA57" s="1">
        <f>IF(ISERROR(U57/$I57), 0, U57/$I57)</f>
        <v>0.7857142857142857</v>
      </c>
    </row>
    <row r="58" spans="1:27">
      <c r="A58" t="s">
        <v>210</v>
      </c>
      <c r="B58">
        <v>0</v>
      </c>
      <c r="C58">
        <v>9</v>
      </c>
      <c r="D58">
        <v>0</v>
      </c>
      <c r="E58">
        <v>1</v>
      </c>
      <c r="F58">
        <v>4</v>
      </c>
      <c r="G58">
        <v>0</v>
      </c>
      <c r="H58">
        <v>0</v>
      </c>
      <c r="I58">
        <f>SUM(B58:H58)</f>
        <v>14</v>
      </c>
      <c r="J58" s="19" t="b">
        <f>AND(F58&gt;0,G58&gt;0, H58&gt;0)</f>
        <v>0</v>
      </c>
      <c r="K58" t="b">
        <f>AND(C58&gt;0,D58&gt;0, E58&gt;0, G58&gt;0, H58&gt;0)</f>
        <v>0</v>
      </c>
      <c r="L58" t="b">
        <f>AND(C58&gt;0,D58&gt;0,E58&gt;0,H58&gt;0)</f>
        <v>0</v>
      </c>
      <c r="M58" t="b">
        <f t="shared" si="0"/>
        <v>0</v>
      </c>
      <c r="N58" t="b">
        <f>AND(B58&gt;0, C58&gt;0,D58&gt;0,E58&gt;0,F58&gt;0,G58&gt;0,H58&gt;0)</f>
        <v>0</v>
      </c>
      <c r="O58" t="b">
        <f>AND(C58&gt;0,E58&gt;0,F58&gt;0,H58&gt;0)</f>
        <v>0</v>
      </c>
      <c r="P58">
        <f>F58+G58+H58</f>
        <v>4</v>
      </c>
      <c r="Q58">
        <f>SUM(C58:E58)+SUM(G58:H58)</f>
        <v>10</v>
      </c>
      <c r="R58">
        <f>SUM(C58:E58)</f>
        <v>10</v>
      </c>
      <c r="S58">
        <f>SUM(B58:C58)</f>
        <v>9</v>
      </c>
      <c r="T58">
        <f>SUM(B58:H58)</f>
        <v>14</v>
      </c>
      <c r="U58">
        <f>C58+E58+F58+H58</f>
        <v>14</v>
      </c>
      <c r="V58" s="1">
        <f>IF(ISERROR(P58/$I58), 0, P58/$I58)</f>
        <v>0.2857142857142857</v>
      </c>
      <c r="W58" s="1">
        <f>IF(ISERROR(Q58/$I58), 0, Q58/$I58)</f>
        <v>0.7142857142857143</v>
      </c>
      <c r="X58" s="1">
        <f>IF(ISERROR(R58/$I58), 0, R58/$I58)</f>
        <v>0.7142857142857143</v>
      </c>
      <c r="Y58" s="1">
        <f>IF(ISERROR(S58/$I58), 0, S58/$I58)</f>
        <v>0.6428571428571429</v>
      </c>
      <c r="Z58" s="1">
        <f>IF(ISERROR(T58/$I58), 0, T58/$I58)</f>
        <v>1</v>
      </c>
      <c r="AA58" s="1">
        <f>IF(ISERROR(U58/$I58), 0, U58/$I58)</f>
        <v>1</v>
      </c>
    </row>
    <row r="59" spans="1:27">
      <c r="A59" t="s">
        <v>447</v>
      </c>
      <c r="B59">
        <v>0</v>
      </c>
      <c r="C59">
        <v>4</v>
      </c>
      <c r="D59">
        <v>4</v>
      </c>
      <c r="E59">
        <v>0</v>
      </c>
      <c r="F59">
        <v>6</v>
      </c>
      <c r="G59">
        <v>0</v>
      </c>
      <c r="H59">
        <v>0</v>
      </c>
      <c r="I59">
        <f>SUM(B59:H59)</f>
        <v>14</v>
      </c>
      <c r="J59" s="19" t="b">
        <f>AND(F59&gt;0,G59&gt;0, H59&gt;0)</f>
        <v>0</v>
      </c>
      <c r="K59" t="b">
        <f>AND(C59&gt;0,D59&gt;0, E59&gt;0, G59&gt;0, H59&gt;0)</f>
        <v>0</v>
      </c>
      <c r="L59" t="b">
        <f>AND(C59&gt;0,D59&gt;0,E59&gt;0,H59&gt;0)</f>
        <v>0</v>
      </c>
      <c r="M59" t="b">
        <f t="shared" si="0"/>
        <v>0</v>
      </c>
      <c r="N59" t="b">
        <f>AND(B59&gt;0, C59&gt;0,D59&gt;0,E59&gt;0,F59&gt;0,G59&gt;0,H59&gt;0)</f>
        <v>0</v>
      </c>
      <c r="O59" t="b">
        <f>AND(C59&gt;0,E59&gt;0,F59&gt;0,H59&gt;0)</f>
        <v>0</v>
      </c>
      <c r="P59">
        <f>F59+G59+H59</f>
        <v>6</v>
      </c>
      <c r="Q59">
        <f>SUM(C59:E59)+SUM(G59:H59)</f>
        <v>8</v>
      </c>
      <c r="R59">
        <f>SUM(C59:E59)</f>
        <v>8</v>
      </c>
      <c r="S59">
        <f>SUM(B59:C59)</f>
        <v>4</v>
      </c>
      <c r="T59">
        <f>SUM(B59:H59)</f>
        <v>14</v>
      </c>
      <c r="U59">
        <f>C59+E59+F59+H59</f>
        <v>10</v>
      </c>
      <c r="V59" s="1">
        <f>IF(ISERROR(P59/$I59), 0, P59/$I59)</f>
        <v>0.42857142857142855</v>
      </c>
      <c r="W59" s="1">
        <f>IF(ISERROR(Q59/$I59), 0, Q59/$I59)</f>
        <v>0.5714285714285714</v>
      </c>
      <c r="X59" s="1">
        <f>IF(ISERROR(R59/$I59), 0, R59/$I59)</f>
        <v>0.5714285714285714</v>
      </c>
      <c r="Y59" s="1">
        <f>IF(ISERROR(S59/$I59), 0, S59/$I59)</f>
        <v>0.2857142857142857</v>
      </c>
      <c r="Z59" s="1">
        <f>IF(ISERROR(T59/$I59), 0, T59/$I59)</f>
        <v>1</v>
      </c>
      <c r="AA59" s="1">
        <f>IF(ISERROR(U59/$I59), 0, U59/$I59)</f>
        <v>0.7142857142857143</v>
      </c>
    </row>
    <row r="60" spans="1:27">
      <c r="A60" t="s">
        <v>372</v>
      </c>
      <c r="B60">
        <v>0</v>
      </c>
      <c r="C60">
        <v>2</v>
      </c>
      <c r="D60">
        <v>0</v>
      </c>
      <c r="E60">
        <v>3</v>
      </c>
      <c r="F60">
        <v>7</v>
      </c>
      <c r="G60">
        <v>2</v>
      </c>
      <c r="H60">
        <v>0</v>
      </c>
      <c r="I60">
        <f>SUM(B60:H60)</f>
        <v>14</v>
      </c>
      <c r="J60" s="19" t="b">
        <f>AND(F60&gt;0,G60&gt;0, H60&gt;0)</f>
        <v>0</v>
      </c>
      <c r="K60" t="b">
        <f>AND(C60&gt;0,D60&gt;0, E60&gt;0, G60&gt;0, H60&gt;0)</f>
        <v>0</v>
      </c>
      <c r="L60" t="b">
        <f>AND(C60&gt;0,D60&gt;0,E60&gt;0,H60&gt;0)</f>
        <v>0</v>
      </c>
      <c r="M60" t="b">
        <f t="shared" si="0"/>
        <v>0</v>
      </c>
      <c r="N60" t="b">
        <f>AND(B60&gt;0, C60&gt;0,D60&gt;0,E60&gt;0,F60&gt;0,G60&gt;0,H60&gt;0)</f>
        <v>0</v>
      </c>
      <c r="O60" t="b">
        <f>AND(C60&gt;0,E60&gt;0,F60&gt;0,H60&gt;0)</f>
        <v>0</v>
      </c>
      <c r="P60">
        <f>F60+G60+H60</f>
        <v>9</v>
      </c>
      <c r="Q60">
        <f>SUM(C60:E60)+SUM(G60:H60)</f>
        <v>7</v>
      </c>
      <c r="R60">
        <f>SUM(C60:E60)</f>
        <v>5</v>
      </c>
      <c r="S60">
        <f>SUM(B60:C60)</f>
        <v>2</v>
      </c>
      <c r="T60">
        <f>SUM(B60:H60)</f>
        <v>14</v>
      </c>
      <c r="U60">
        <f>C60+E60+F60+H60</f>
        <v>12</v>
      </c>
      <c r="V60" s="1">
        <f>IF(ISERROR(P60/$I60), 0, P60/$I60)</f>
        <v>0.6428571428571429</v>
      </c>
      <c r="W60" s="1">
        <f>IF(ISERROR(Q60/$I60), 0, Q60/$I60)</f>
        <v>0.5</v>
      </c>
      <c r="X60" s="1">
        <f>IF(ISERROR(R60/$I60), 0, R60/$I60)</f>
        <v>0.35714285714285715</v>
      </c>
      <c r="Y60" s="1">
        <f>IF(ISERROR(S60/$I60), 0, S60/$I60)</f>
        <v>0.14285714285714285</v>
      </c>
      <c r="Z60" s="1">
        <f>IF(ISERROR(T60/$I60), 0, T60/$I60)</f>
        <v>1</v>
      </c>
      <c r="AA60" s="1">
        <f>IF(ISERROR(U60/$I60), 0, U60/$I60)</f>
        <v>0.8571428571428571</v>
      </c>
    </row>
    <row r="61" spans="1:27">
      <c r="A61" t="s">
        <v>94</v>
      </c>
      <c r="B61">
        <v>2</v>
      </c>
      <c r="C61">
        <v>5</v>
      </c>
      <c r="D61">
        <v>0</v>
      </c>
      <c r="E61">
        <v>0</v>
      </c>
      <c r="F61">
        <v>7</v>
      </c>
      <c r="G61">
        <v>0</v>
      </c>
      <c r="H61">
        <v>0</v>
      </c>
      <c r="I61">
        <f>SUM(B61:H61)</f>
        <v>14</v>
      </c>
      <c r="J61" s="19" t="b">
        <f>AND(F61&gt;0,G61&gt;0, H61&gt;0)</f>
        <v>0</v>
      </c>
      <c r="K61" t="b">
        <f>AND(C61&gt;0,D61&gt;0, E61&gt;0, G61&gt;0, H61&gt;0)</f>
        <v>0</v>
      </c>
      <c r="L61" t="b">
        <f>AND(C61&gt;0,D61&gt;0,E61&gt;0,H61&gt;0)</f>
        <v>0</v>
      </c>
      <c r="M61" t="b">
        <f t="shared" si="0"/>
        <v>1</v>
      </c>
      <c r="N61" t="b">
        <f>AND(B61&gt;0, C61&gt;0,D61&gt;0,E61&gt;0,F61&gt;0,G61&gt;0,H61&gt;0)</f>
        <v>0</v>
      </c>
      <c r="O61" t="b">
        <f>AND(C61&gt;0,E61&gt;0,F61&gt;0,H61&gt;0)</f>
        <v>0</v>
      </c>
      <c r="P61">
        <f>F61+G61+H61</f>
        <v>7</v>
      </c>
      <c r="Q61">
        <f>SUM(C61:E61)+SUM(G61:H61)</f>
        <v>5</v>
      </c>
      <c r="R61">
        <f>SUM(C61:E61)</f>
        <v>5</v>
      </c>
      <c r="S61">
        <f>SUM(B61:C61)</f>
        <v>7</v>
      </c>
      <c r="T61">
        <f>SUM(B61:H61)</f>
        <v>14</v>
      </c>
      <c r="U61">
        <f>C61+E61+F61+H61</f>
        <v>12</v>
      </c>
      <c r="V61" s="1">
        <f>IF(ISERROR(P61/$I61), 0, P61/$I61)</f>
        <v>0.5</v>
      </c>
      <c r="W61" s="1">
        <f>IF(ISERROR(Q61/$I61), 0, Q61/$I61)</f>
        <v>0.35714285714285715</v>
      </c>
      <c r="X61" s="1">
        <f>IF(ISERROR(R61/$I61), 0, R61/$I61)</f>
        <v>0.35714285714285715</v>
      </c>
      <c r="Y61" s="1">
        <f>IF(ISERROR(S61/$I61), 0, S61/$I61)</f>
        <v>0.5</v>
      </c>
      <c r="Z61" s="1">
        <f>IF(ISERROR(T61/$I61), 0, T61/$I61)</f>
        <v>1</v>
      </c>
      <c r="AA61" s="1">
        <f>IF(ISERROR(U61/$I61), 0, U61/$I61)</f>
        <v>0.8571428571428571</v>
      </c>
    </row>
    <row r="62" spans="1:27">
      <c r="A62" t="s">
        <v>6</v>
      </c>
      <c r="B62">
        <v>0</v>
      </c>
      <c r="C62">
        <v>0</v>
      </c>
      <c r="D62">
        <v>0</v>
      </c>
      <c r="E62">
        <v>0</v>
      </c>
      <c r="F62">
        <v>13</v>
      </c>
      <c r="G62">
        <v>0</v>
      </c>
      <c r="H62">
        <v>0</v>
      </c>
      <c r="I62">
        <f>SUM(B62:H62)</f>
        <v>13</v>
      </c>
      <c r="J62" s="19" t="b">
        <f>AND(F62&gt;0,G62&gt;0, H62&gt;0)</f>
        <v>0</v>
      </c>
      <c r="K62" t="b">
        <f>AND(C62&gt;0,D62&gt;0, E62&gt;0, G62&gt;0, H62&gt;0)</f>
        <v>0</v>
      </c>
      <c r="L62" t="b">
        <f>AND(C62&gt;0,D62&gt;0,E62&gt;0,H62&gt;0)</f>
        <v>0</v>
      </c>
      <c r="M62" t="b">
        <f t="shared" si="0"/>
        <v>0</v>
      </c>
      <c r="N62" t="b">
        <f>AND(B62&gt;0, C62&gt;0,D62&gt;0,E62&gt;0,F62&gt;0,G62&gt;0,H62&gt;0)</f>
        <v>0</v>
      </c>
      <c r="O62" t="b">
        <f>AND(C62&gt;0,E62&gt;0,F62&gt;0,H62&gt;0)</f>
        <v>0</v>
      </c>
      <c r="P62">
        <f>F62+G62+H62</f>
        <v>13</v>
      </c>
      <c r="Q62">
        <f>SUM(C62:E62)+SUM(G62:H62)</f>
        <v>0</v>
      </c>
      <c r="R62">
        <f>SUM(C62:E62)</f>
        <v>0</v>
      </c>
      <c r="S62">
        <f>SUM(B62:C62)</f>
        <v>0</v>
      </c>
      <c r="T62">
        <f>SUM(B62:H62)</f>
        <v>13</v>
      </c>
      <c r="U62">
        <f>C62+E62+F62+H62</f>
        <v>13</v>
      </c>
      <c r="V62" s="1">
        <f>IF(ISERROR(P62/$I62), 0, P62/$I62)</f>
        <v>1</v>
      </c>
      <c r="W62" s="1">
        <f>IF(ISERROR(Q62/$I62), 0, Q62/$I62)</f>
        <v>0</v>
      </c>
      <c r="X62" s="1">
        <f>IF(ISERROR(R62/$I62), 0, R62/$I62)</f>
        <v>0</v>
      </c>
      <c r="Y62" s="1">
        <f>IF(ISERROR(S62/$I62), 0, S62/$I62)</f>
        <v>0</v>
      </c>
      <c r="Z62" s="1">
        <f>IF(ISERROR(T62/$I62), 0, T62/$I62)</f>
        <v>1</v>
      </c>
      <c r="AA62" s="1">
        <f>IF(ISERROR(U62/$I62), 0, U62/$I62)</f>
        <v>1</v>
      </c>
    </row>
    <row r="63" spans="1:27">
      <c r="A63" t="s">
        <v>39</v>
      </c>
      <c r="B63">
        <v>0</v>
      </c>
      <c r="C63">
        <v>0</v>
      </c>
      <c r="D63">
        <v>0</v>
      </c>
      <c r="E63">
        <v>0</v>
      </c>
      <c r="F63">
        <v>13</v>
      </c>
      <c r="G63">
        <v>0</v>
      </c>
      <c r="H63">
        <v>0</v>
      </c>
      <c r="I63">
        <f>SUM(B63:H63)</f>
        <v>13</v>
      </c>
      <c r="J63" s="19" t="b">
        <f>AND(F63&gt;0,G63&gt;0, H63&gt;0)</f>
        <v>0</v>
      </c>
      <c r="K63" t="b">
        <f>AND(C63&gt;0,D63&gt;0, E63&gt;0, G63&gt;0, H63&gt;0)</f>
        <v>0</v>
      </c>
      <c r="L63" t="b">
        <f>AND(C63&gt;0,D63&gt;0,E63&gt;0,H63&gt;0)</f>
        <v>0</v>
      </c>
      <c r="M63" t="b">
        <f t="shared" si="0"/>
        <v>0</v>
      </c>
      <c r="N63" t="b">
        <f>AND(B63&gt;0, C63&gt;0,D63&gt;0,E63&gt;0,F63&gt;0,G63&gt;0,H63&gt;0)</f>
        <v>0</v>
      </c>
      <c r="O63" t="b">
        <f>AND(C63&gt;0,E63&gt;0,F63&gt;0,H63&gt;0)</f>
        <v>0</v>
      </c>
      <c r="P63">
        <f>F63+G63+H63</f>
        <v>13</v>
      </c>
      <c r="Q63">
        <f>SUM(C63:E63)+SUM(G63:H63)</f>
        <v>0</v>
      </c>
      <c r="R63">
        <f>SUM(C63:E63)</f>
        <v>0</v>
      </c>
      <c r="S63">
        <f>SUM(B63:C63)</f>
        <v>0</v>
      </c>
      <c r="T63">
        <f>SUM(B63:H63)</f>
        <v>13</v>
      </c>
      <c r="U63">
        <f>C63+E63+F63+H63</f>
        <v>13</v>
      </c>
      <c r="V63" s="1">
        <f>IF(ISERROR(P63/$I63), 0, P63/$I63)</f>
        <v>1</v>
      </c>
      <c r="W63" s="1">
        <f>IF(ISERROR(Q63/$I63), 0, Q63/$I63)</f>
        <v>0</v>
      </c>
      <c r="X63" s="1">
        <f>IF(ISERROR(R63/$I63), 0, R63/$I63)</f>
        <v>0</v>
      </c>
      <c r="Y63" s="1">
        <f>IF(ISERROR(S63/$I63), 0, S63/$I63)</f>
        <v>0</v>
      </c>
      <c r="Z63" s="1">
        <f>IF(ISERROR(T63/$I63), 0, T63/$I63)</f>
        <v>1</v>
      </c>
      <c r="AA63" s="1">
        <f>IF(ISERROR(U63/$I63), 0, U63/$I63)</f>
        <v>1</v>
      </c>
    </row>
    <row r="64" spans="1:27">
      <c r="A64" t="s">
        <v>403</v>
      </c>
      <c r="B64">
        <v>0</v>
      </c>
      <c r="C64">
        <v>0</v>
      </c>
      <c r="D64">
        <v>0</v>
      </c>
      <c r="E64">
        <v>0</v>
      </c>
      <c r="F64">
        <v>13</v>
      </c>
      <c r="G64">
        <v>0</v>
      </c>
      <c r="H64">
        <v>0</v>
      </c>
      <c r="I64">
        <f>SUM(B64:H64)</f>
        <v>13</v>
      </c>
      <c r="J64" s="19" t="b">
        <f>AND(F64&gt;0,G64&gt;0, H64&gt;0)</f>
        <v>0</v>
      </c>
      <c r="K64" t="b">
        <f>AND(C64&gt;0,D64&gt;0, E64&gt;0, G64&gt;0, H64&gt;0)</f>
        <v>0</v>
      </c>
      <c r="L64" t="b">
        <f>AND(C64&gt;0,D64&gt;0,E64&gt;0,H64&gt;0)</f>
        <v>0</v>
      </c>
      <c r="M64" t="b">
        <f t="shared" si="0"/>
        <v>0</v>
      </c>
      <c r="N64" t="b">
        <f>AND(B64&gt;0, C64&gt;0,D64&gt;0,E64&gt;0,F64&gt;0,G64&gt;0,H64&gt;0)</f>
        <v>0</v>
      </c>
      <c r="O64" t="b">
        <f>AND(C64&gt;0,E64&gt;0,F64&gt;0,H64&gt;0)</f>
        <v>0</v>
      </c>
      <c r="P64">
        <f>F64+G64+H64</f>
        <v>13</v>
      </c>
      <c r="Q64">
        <f>SUM(C64:E64)+SUM(G64:H64)</f>
        <v>0</v>
      </c>
      <c r="R64">
        <f>SUM(C64:E64)</f>
        <v>0</v>
      </c>
      <c r="S64">
        <f>SUM(B64:C64)</f>
        <v>0</v>
      </c>
      <c r="T64">
        <f>SUM(B64:H64)</f>
        <v>13</v>
      </c>
      <c r="U64">
        <f>C64+E64+F64+H64</f>
        <v>13</v>
      </c>
      <c r="V64" s="1">
        <f>IF(ISERROR(P64/$I64), 0, P64/$I64)</f>
        <v>1</v>
      </c>
      <c r="W64" s="1">
        <f>IF(ISERROR(Q64/$I64), 0, Q64/$I64)</f>
        <v>0</v>
      </c>
      <c r="X64" s="1">
        <f>IF(ISERROR(R64/$I64), 0, R64/$I64)</f>
        <v>0</v>
      </c>
      <c r="Y64" s="1">
        <f>IF(ISERROR(S64/$I64), 0, S64/$I64)</f>
        <v>0</v>
      </c>
      <c r="Z64" s="1">
        <f>IF(ISERROR(T64/$I64), 0, T64/$I64)</f>
        <v>1</v>
      </c>
      <c r="AA64" s="1">
        <f>IF(ISERROR(U64/$I64), 0, U64/$I64)</f>
        <v>1</v>
      </c>
    </row>
    <row r="65" spans="1:27">
      <c r="A65" t="s">
        <v>537</v>
      </c>
      <c r="B65">
        <v>0</v>
      </c>
      <c r="C65">
        <v>0</v>
      </c>
      <c r="D65">
        <v>2</v>
      </c>
      <c r="E65">
        <v>1</v>
      </c>
      <c r="F65">
        <v>10</v>
      </c>
      <c r="G65">
        <v>0</v>
      </c>
      <c r="H65">
        <v>0</v>
      </c>
      <c r="I65">
        <f>SUM(B65:H65)</f>
        <v>13</v>
      </c>
      <c r="J65" s="19" t="b">
        <f>AND(F65&gt;0,G65&gt;0, H65&gt;0)</f>
        <v>0</v>
      </c>
      <c r="K65" t="b">
        <f>AND(C65&gt;0,D65&gt;0, E65&gt;0, G65&gt;0, H65&gt;0)</f>
        <v>0</v>
      </c>
      <c r="L65" t="b">
        <f>AND(C65&gt;0,D65&gt;0,E65&gt;0,H65&gt;0)</f>
        <v>0</v>
      </c>
      <c r="M65" t="b">
        <f t="shared" si="0"/>
        <v>0</v>
      </c>
      <c r="N65" t="b">
        <f>AND(B65&gt;0, C65&gt;0,D65&gt;0,E65&gt;0,F65&gt;0,G65&gt;0,H65&gt;0)</f>
        <v>0</v>
      </c>
      <c r="O65" t="b">
        <f>AND(C65&gt;0,E65&gt;0,F65&gt;0,H65&gt;0)</f>
        <v>0</v>
      </c>
      <c r="P65">
        <f>F65+G65+H65</f>
        <v>10</v>
      </c>
      <c r="Q65">
        <f>SUM(C65:E65)+SUM(G65:H65)</f>
        <v>3</v>
      </c>
      <c r="R65">
        <f>SUM(C65:E65)</f>
        <v>3</v>
      </c>
      <c r="S65">
        <f>SUM(B65:C65)</f>
        <v>0</v>
      </c>
      <c r="T65">
        <f>SUM(B65:H65)</f>
        <v>13</v>
      </c>
      <c r="U65">
        <f>C65+E65+F65+H65</f>
        <v>11</v>
      </c>
      <c r="V65" s="1">
        <f>IF(ISERROR(P65/$I65), 0, P65/$I65)</f>
        <v>0.76923076923076927</v>
      </c>
      <c r="W65" s="1">
        <f>IF(ISERROR(Q65/$I65), 0, Q65/$I65)</f>
        <v>0.23076923076923078</v>
      </c>
      <c r="X65" s="1">
        <f>IF(ISERROR(R65/$I65), 0, R65/$I65)</f>
        <v>0.23076923076923078</v>
      </c>
      <c r="Y65" s="1">
        <f>IF(ISERROR(S65/$I65), 0, S65/$I65)</f>
        <v>0</v>
      </c>
      <c r="Z65" s="1">
        <f>IF(ISERROR(T65/$I65), 0, T65/$I65)</f>
        <v>1</v>
      </c>
      <c r="AA65" s="1">
        <f>IF(ISERROR(U65/$I65), 0, U65/$I65)</f>
        <v>0.84615384615384615</v>
      </c>
    </row>
    <row r="66" spans="1:27">
      <c r="A66" t="s">
        <v>565</v>
      </c>
      <c r="B66">
        <v>0</v>
      </c>
      <c r="C66">
        <v>3</v>
      </c>
      <c r="D66">
        <v>0</v>
      </c>
      <c r="E66">
        <v>0</v>
      </c>
      <c r="F66">
        <v>10</v>
      </c>
      <c r="G66">
        <v>0</v>
      </c>
      <c r="H66">
        <v>0</v>
      </c>
      <c r="I66">
        <f>SUM(B66:H66)</f>
        <v>13</v>
      </c>
      <c r="J66" s="19" t="b">
        <f>AND(F66&gt;0,G66&gt;0, H66&gt;0)</f>
        <v>0</v>
      </c>
      <c r="K66" t="b">
        <f>AND(C66&gt;0,D66&gt;0, E66&gt;0, G66&gt;0, H66&gt;0)</f>
        <v>0</v>
      </c>
      <c r="L66" t="b">
        <f>AND(C66&gt;0,D66&gt;0,E66&gt;0,H66&gt;0)</f>
        <v>0</v>
      </c>
      <c r="M66" t="b">
        <f t="shared" si="0"/>
        <v>0</v>
      </c>
      <c r="N66" t="b">
        <f>AND(B66&gt;0, C66&gt;0,D66&gt;0,E66&gt;0,F66&gt;0,G66&gt;0,H66&gt;0)</f>
        <v>0</v>
      </c>
      <c r="O66" t="b">
        <f>AND(C66&gt;0,E66&gt;0,F66&gt;0,H66&gt;0)</f>
        <v>0</v>
      </c>
      <c r="P66">
        <f>F66+G66+H66</f>
        <v>10</v>
      </c>
      <c r="Q66">
        <f>SUM(C66:E66)+SUM(G66:H66)</f>
        <v>3</v>
      </c>
      <c r="R66">
        <f>SUM(C66:E66)</f>
        <v>3</v>
      </c>
      <c r="S66">
        <f>SUM(B66:C66)</f>
        <v>3</v>
      </c>
      <c r="T66">
        <f>SUM(B66:H66)</f>
        <v>13</v>
      </c>
      <c r="U66">
        <f>C66+E66+F66+H66</f>
        <v>13</v>
      </c>
      <c r="V66" s="1">
        <f>IF(ISERROR(P66/$I66), 0, P66/$I66)</f>
        <v>0.76923076923076927</v>
      </c>
      <c r="W66" s="1">
        <f>IF(ISERROR(Q66/$I66), 0, Q66/$I66)</f>
        <v>0.23076923076923078</v>
      </c>
      <c r="X66" s="1">
        <f>IF(ISERROR(R66/$I66), 0, R66/$I66)</f>
        <v>0.23076923076923078</v>
      </c>
      <c r="Y66" s="1">
        <f>IF(ISERROR(S66/$I66), 0, S66/$I66)</f>
        <v>0.23076923076923078</v>
      </c>
      <c r="Z66" s="1">
        <f>IF(ISERROR(T66/$I66), 0, T66/$I66)</f>
        <v>1</v>
      </c>
      <c r="AA66" s="1">
        <f>IF(ISERROR(U66/$I66), 0, U66/$I66)</f>
        <v>1</v>
      </c>
    </row>
    <row r="67" spans="1:27">
      <c r="A67" t="s">
        <v>498</v>
      </c>
      <c r="B67">
        <v>2</v>
      </c>
      <c r="C67">
        <v>2</v>
      </c>
      <c r="D67">
        <v>9</v>
      </c>
      <c r="E67">
        <v>0</v>
      </c>
      <c r="F67">
        <v>0</v>
      </c>
      <c r="G67">
        <v>0</v>
      </c>
      <c r="H67">
        <v>0</v>
      </c>
      <c r="I67">
        <f>SUM(B67:H67)</f>
        <v>13</v>
      </c>
      <c r="J67" s="19" t="b">
        <f>AND(F67&gt;0,G67&gt;0, H67&gt;0)</f>
        <v>0</v>
      </c>
      <c r="K67" t="b">
        <f>AND(C67&gt;0,D67&gt;0, E67&gt;0, G67&gt;0, H67&gt;0)</f>
        <v>0</v>
      </c>
      <c r="L67" t="b">
        <f>AND(C67&gt;0,D67&gt;0,E67&gt;0,H67&gt;0)</f>
        <v>0</v>
      </c>
      <c r="M67" t="b">
        <f t="shared" ref="M67:M130" si="1">AND(B67&gt;0, C67&gt;0)</f>
        <v>1</v>
      </c>
      <c r="N67" t="b">
        <f>AND(B67&gt;0, C67&gt;0,D67&gt;0,E67&gt;0,F67&gt;0,G67&gt;0,H67&gt;0)</f>
        <v>0</v>
      </c>
      <c r="O67" t="b">
        <f>AND(C67&gt;0,E67&gt;0,F67&gt;0,H67&gt;0)</f>
        <v>0</v>
      </c>
      <c r="P67">
        <f>F67+G67+H67</f>
        <v>0</v>
      </c>
      <c r="Q67">
        <f>SUM(C67:E67)+SUM(G67:H67)</f>
        <v>11</v>
      </c>
      <c r="R67">
        <f>SUM(C67:E67)</f>
        <v>11</v>
      </c>
      <c r="S67">
        <f>SUM(B67:C67)</f>
        <v>4</v>
      </c>
      <c r="T67">
        <f>SUM(B67:H67)</f>
        <v>13</v>
      </c>
      <c r="U67">
        <f>C67+E67+F67+H67</f>
        <v>2</v>
      </c>
      <c r="V67" s="1">
        <f>IF(ISERROR(P67/$I67), 0, P67/$I67)</f>
        <v>0</v>
      </c>
      <c r="W67" s="1">
        <f>IF(ISERROR(Q67/$I67), 0, Q67/$I67)</f>
        <v>0.84615384615384615</v>
      </c>
      <c r="X67" s="1">
        <f>IF(ISERROR(R67/$I67), 0, R67/$I67)</f>
        <v>0.84615384615384615</v>
      </c>
      <c r="Y67" s="1">
        <f>IF(ISERROR(S67/$I67), 0, S67/$I67)</f>
        <v>0.30769230769230771</v>
      </c>
      <c r="Z67" s="1">
        <f>IF(ISERROR(T67/$I67), 0, T67/$I67)</f>
        <v>1</v>
      </c>
      <c r="AA67" s="1">
        <f>IF(ISERROR(U67/$I67), 0, U67/$I67)</f>
        <v>0.15384615384615385</v>
      </c>
    </row>
    <row r="68" spans="1:27">
      <c r="A68" t="s">
        <v>391</v>
      </c>
      <c r="B68">
        <v>2</v>
      </c>
      <c r="C68">
        <v>10</v>
      </c>
      <c r="D68">
        <v>0</v>
      </c>
      <c r="E68">
        <v>0</v>
      </c>
      <c r="F68">
        <v>1</v>
      </c>
      <c r="G68">
        <v>0</v>
      </c>
      <c r="H68">
        <v>0</v>
      </c>
      <c r="I68">
        <f>SUM(B68:H68)</f>
        <v>13</v>
      </c>
      <c r="J68" s="19" t="b">
        <f>AND(F68&gt;0,G68&gt;0, H68&gt;0)</f>
        <v>0</v>
      </c>
      <c r="K68" t="b">
        <f>AND(C68&gt;0,D68&gt;0, E68&gt;0, G68&gt;0, H68&gt;0)</f>
        <v>0</v>
      </c>
      <c r="L68" t="b">
        <f>AND(C68&gt;0,D68&gt;0,E68&gt;0,H68&gt;0)</f>
        <v>0</v>
      </c>
      <c r="M68" t="b">
        <f t="shared" si="1"/>
        <v>1</v>
      </c>
      <c r="N68" t="b">
        <f>AND(B68&gt;0, C68&gt;0,D68&gt;0,E68&gt;0,F68&gt;0,G68&gt;0,H68&gt;0)</f>
        <v>0</v>
      </c>
      <c r="O68" t="b">
        <f>AND(C68&gt;0,E68&gt;0,F68&gt;0,H68&gt;0)</f>
        <v>0</v>
      </c>
      <c r="P68">
        <f>F68+G68+H68</f>
        <v>1</v>
      </c>
      <c r="Q68">
        <f>SUM(C68:E68)+SUM(G68:H68)</f>
        <v>10</v>
      </c>
      <c r="R68">
        <f>SUM(C68:E68)</f>
        <v>10</v>
      </c>
      <c r="S68">
        <f>SUM(B68:C68)</f>
        <v>12</v>
      </c>
      <c r="T68">
        <f>SUM(B68:H68)</f>
        <v>13</v>
      </c>
      <c r="U68">
        <f>C68+E68+F68+H68</f>
        <v>11</v>
      </c>
      <c r="V68" s="1">
        <f>IF(ISERROR(P68/$I68), 0, P68/$I68)</f>
        <v>7.6923076923076927E-2</v>
      </c>
      <c r="W68" s="1">
        <f>IF(ISERROR(Q68/$I68), 0, Q68/$I68)</f>
        <v>0.76923076923076927</v>
      </c>
      <c r="X68" s="1">
        <f>IF(ISERROR(R68/$I68), 0, R68/$I68)</f>
        <v>0.76923076923076927</v>
      </c>
      <c r="Y68" s="1">
        <f>IF(ISERROR(S68/$I68), 0, S68/$I68)</f>
        <v>0.92307692307692313</v>
      </c>
      <c r="Z68" s="1">
        <f>IF(ISERROR(T68/$I68), 0, T68/$I68)</f>
        <v>1</v>
      </c>
      <c r="AA68" s="1">
        <f>IF(ISERROR(U68/$I68), 0, U68/$I68)</f>
        <v>0.84615384615384615</v>
      </c>
    </row>
    <row r="69" spans="1:27">
      <c r="A69" t="s">
        <v>456</v>
      </c>
      <c r="B69">
        <v>3</v>
      </c>
      <c r="C69">
        <v>2</v>
      </c>
      <c r="D69">
        <v>0</v>
      </c>
      <c r="E69">
        <v>0</v>
      </c>
      <c r="F69">
        <v>8</v>
      </c>
      <c r="G69">
        <v>0</v>
      </c>
      <c r="H69">
        <v>0</v>
      </c>
      <c r="I69">
        <f>SUM(B69:H69)</f>
        <v>13</v>
      </c>
      <c r="J69" s="19" t="b">
        <f>AND(F69&gt;0,G69&gt;0, H69&gt;0)</f>
        <v>0</v>
      </c>
      <c r="K69" t="b">
        <f>AND(C69&gt;0,D69&gt;0, E69&gt;0, G69&gt;0, H69&gt;0)</f>
        <v>0</v>
      </c>
      <c r="L69" t="b">
        <f>AND(C69&gt;0,D69&gt;0,E69&gt;0,H69&gt;0)</f>
        <v>0</v>
      </c>
      <c r="M69" t="b">
        <f t="shared" si="1"/>
        <v>1</v>
      </c>
      <c r="N69" t="b">
        <f>AND(B69&gt;0, C69&gt;0,D69&gt;0,E69&gt;0,F69&gt;0,G69&gt;0,H69&gt;0)</f>
        <v>0</v>
      </c>
      <c r="O69" t="b">
        <f>AND(C69&gt;0,E69&gt;0,F69&gt;0,H69&gt;0)</f>
        <v>0</v>
      </c>
      <c r="P69">
        <f>F69+G69+H69</f>
        <v>8</v>
      </c>
      <c r="Q69">
        <f>SUM(C69:E69)+SUM(G69:H69)</f>
        <v>2</v>
      </c>
      <c r="R69">
        <f>SUM(C69:E69)</f>
        <v>2</v>
      </c>
      <c r="S69">
        <f>SUM(B69:C69)</f>
        <v>5</v>
      </c>
      <c r="T69">
        <f>SUM(B69:H69)</f>
        <v>13</v>
      </c>
      <c r="U69">
        <f>C69+E69+F69+H69</f>
        <v>10</v>
      </c>
      <c r="V69" s="1">
        <f>IF(ISERROR(P69/$I69), 0, P69/$I69)</f>
        <v>0.61538461538461542</v>
      </c>
      <c r="W69" s="1">
        <f>IF(ISERROR(Q69/$I69), 0, Q69/$I69)</f>
        <v>0.15384615384615385</v>
      </c>
      <c r="X69" s="1">
        <f>IF(ISERROR(R69/$I69), 0, R69/$I69)</f>
        <v>0.15384615384615385</v>
      </c>
      <c r="Y69" s="1">
        <f>IF(ISERROR(S69/$I69), 0, S69/$I69)</f>
        <v>0.38461538461538464</v>
      </c>
      <c r="Z69" s="1">
        <f>IF(ISERROR(T69/$I69), 0, T69/$I69)</f>
        <v>1</v>
      </c>
      <c r="AA69" s="1">
        <f>IF(ISERROR(U69/$I69), 0, U69/$I69)</f>
        <v>0.76923076923076927</v>
      </c>
    </row>
    <row r="70" spans="1:27">
      <c r="A70" t="s">
        <v>569</v>
      </c>
      <c r="B70">
        <v>2</v>
      </c>
      <c r="C70">
        <v>7</v>
      </c>
      <c r="D70">
        <v>0</v>
      </c>
      <c r="E70">
        <v>2</v>
      </c>
      <c r="F70">
        <v>2</v>
      </c>
      <c r="G70">
        <v>0</v>
      </c>
      <c r="H70">
        <v>0</v>
      </c>
      <c r="I70">
        <f>SUM(B70:H70)</f>
        <v>13</v>
      </c>
      <c r="J70" s="19" t="b">
        <f>AND(F70&gt;0,G70&gt;0, H70&gt;0)</f>
        <v>0</v>
      </c>
      <c r="K70" t="b">
        <f>AND(C70&gt;0,D70&gt;0, E70&gt;0, G70&gt;0, H70&gt;0)</f>
        <v>0</v>
      </c>
      <c r="L70" t="b">
        <f>AND(C70&gt;0,D70&gt;0,E70&gt;0,H70&gt;0)</f>
        <v>0</v>
      </c>
      <c r="M70" t="b">
        <f t="shared" si="1"/>
        <v>1</v>
      </c>
      <c r="N70" t="b">
        <f>AND(B70&gt;0, C70&gt;0,D70&gt;0,E70&gt;0,F70&gt;0,G70&gt;0,H70&gt;0)</f>
        <v>0</v>
      </c>
      <c r="O70" t="b">
        <f>AND(C70&gt;0,E70&gt;0,F70&gt;0,H70&gt;0)</f>
        <v>0</v>
      </c>
      <c r="P70">
        <f>F70+G70+H70</f>
        <v>2</v>
      </c>
      <c r="Q70">
        <f>SUM(C70:E70)+SUM(G70:H70)</f>
        <v>9</v>
      </c>
      <c r="R70">
        <f>SUM(C70:E70)</f>
        <v>9</v>
      </c>
      <c r="S70">
        <f>SUM(B70:C70)</f>
        <v>9</v>
      </c>
      <c r="T70">
        <f>SUM(B70:H70)</f>
        <v>13</v>
      </c>
      <c r="U70">
        <f>C70+E70+F70+H70</f>
        <v>11</v>
      </c>
      <c r="V70" s="1">
        <f>IF(ISERROR(P70/$I70), 0, P70/$I70)</f>
        <v>0.15384615384615385</v>
      </c>
      <c r="W70" s="1">
        <f>IF(ISERROR(Q70/$I70), 0, Q70/$I70)</f>
        <v>0.69230769230769229</v>
      </c>
      <c r="X70" s="1">
        <f>IF(ISERROR(R70/$I70), 0, R70/$I70)</f>
        <v>0.69230769230769229</v>
      </c>
      <c r="Y70" s="1">
        <f>IF(ISERROR(S70/$I70), 0, S70/$I70)</f>
        <v>0.69230769230769229</v>
      </c>
      <c r="Z70" s="1">
        <f>IF(ISERROR(T70/$I70), 0, T70/$I70)</f>
        <v>1</v>
      </c>
      <c r="AA70" s="1">
        <f>IF(ISERROR(U70/$I70), 0, U70/$I70)</f>
        <v>0.84615384615384615</v>
      </c>
    </row>
    <row r="71" spans="1:27">
      <c r="A71" t="s">
        <v>340</v>
      </c>
      <c r="B71">
        <v>0</v>
      </c>
      <c r="C71">
        <v>8</v>
      </c>
      <c r="D71">
        <v>0</v>
      </c>
      <c r="E71">
        <v>0</v>
      </c>
      <c r="F71">
        <v>5</v>
      </c>
      <c r="G71">
        <v>0</v>
      </c>
      <c r="H71">
        <v>0</v>
      </c>
      <c r="I71">
        <f>SUM(B71:H71)</f>
        <v>13</v>
      </c>
      <c r="J71" s="19" t="b">
        <f>AND(F71&gt;0,G71&gt;0, H71&gt;0)</f>
        <v>0</v>
      </c>
      <c r="K71" t="b">
        <f>AND(C71&gt;0,D71&gt;0, E71&gt;0, G71&gt;0, H71&gt;0)</f>
        <v>0</v>
      </c>
      <c r="L71" t="b">
        <f>AND(C71&gt;0,D71&gt;0,E71&gt;0,H71&gt;0)</f>
        <v>0</v>
      </c>
      <c r="M71" t="b">
        <f t="shared" si="1"/>
        <v>0</v>
      </c>
      <c r="N71" t="b">
        <f>AND(B71&gt;0, C71&gt;0,D71&gt;0,E71&gt;0,F71&gt;0,G71&gt;0,H71&gt;0)</f>
        <v>0</v>
      </c>
      <c r="O71" t="b">
        <f>AND(C71&gt;0,E71&gt;0,F71&gt;0,H71&gt;0)</f>
        <v>0</v>
      </c>
      <c r="P71">
        <f>F71+G71+H71</f>
        <v>5</v>
      </c>
      <c r="Q71">
        <f>SUM(C71:E71)+SUM(G71:H71)</f>
        <v>8</v>
      </c>
      <c r="R71">
        <f>SUM(C71:E71)</f>
        <v>8</v>
      </c>
      <c r="S71">
        <f>SUM(B71:C71)</f>
        <v>8</v>
      </c>
      <c r="T71">
        <f>SUM(B71:H71)</f>
        <v>13</v>
      </c>
      <c r="U71">
        <f>C71+E71+F71+H71</f>
        <v>13</v>
      </c>
      <c r="V71" s="1">
        <f>IF(ISERROR(P71/$I71), 0, P71/$I71)</f>
        <v>0.38461538461538464</v>
      </c>
      <c r="W71" s="1">
        <f>IF(ISERROR(Q71/$I71), 0, Q71/$I71)</f>
        <v>0.61538461538461542</v>
      </c>
      <c r="X71" s="1">
        <f>IF(ISERROR(R71/$I71), 0, R71/$I71)</f>
        <v>0.61538461538461542</v>
      </c>
      <c r="Y71" s="1">
        <f>IF(ISERROR(S71/$I71), 0, S71/$I71)</f>
        <v>0.61538461538461542</v>
      </c>
      <c r="Z71" s="1">
        <f>IF(ISERROR(T71/$I71), 0, T71/$I71)</f>
        <v>1</v>
      </c>
      <c r="AA71" s="1">
        <f>IF(ISERROR(U71/$I71), 0, U71/$I71)</f>
        <v>1</v>
      </c>
    </row>
    <row r="72" spans="1:27">
      <c r="A72" t="s">
        <v>487</v>
      </c>
      <c r="B72">
        <v>0</v>
      </c>
      <c r="C72">
        <v>8</v>
      </c>
      <c r="D72">
        <v>0</v>
      </c>
      <c r="E72">
        <v>0</v>
      </c>
      <c r="F72">
        <v>5</v>
      </c>
      <c r="G72">
        <v>0</v>
      </c>
      <c r="H72">
        <v>0</v>
      </c>
      <c r="I72">
        <f>SUM(B72:H72)</f>
        <v>13</v>
      </c>
      <c r="J72" s="19" t="b">
        <f>AND(F72&gt;0,G72&gt;0, H72&gt;0)</f>
        <v>0</v>
      </c>
      <c r="K72" t="b">
        <f>AND(C72&gt;0,D72&gt;0, E72&gt;0, G72&gt;0, H72&gt;0)</f>
        <v>0</v>
      </c>
      <c r="L72" t="b">
        <f>AND(C72&gt;0,D72&gt;0,E72&gt;0,H72&gt;0)</f>
        <v>0</v>
      </c>
      <c r="M72" t="b">
        <f t="shared" si="1"/>
        <v>0</v>
      </c>
      <c r="N72" t="b">
        <f>AND(B72&gt;0, C72&gt;0,D72&gt;0,E72&gt;0,F72&gt;0,G72&gt;0,H72&gt;0)</f>
        <v>0</v>
      </c>
      <c r="O72" t="b">
        <f>AND(C72&gt;0,E72&gt;0,F72&gt;0,H72&gt;0)</f>
        <v>0</v>
      </c>
      <c r="P72">
        <f>F72+G72+H72</f>
        <v>5</v>
      </c>
      <c r="Q72">
        <f>SUM(C72:E72)+SUM(G72:H72)</f>
        <v>8</v>
      </c>
      <c r="R72">
        <f>SUM(C72:E72)</f>
        <v>8</v>
      </c>
      <c r="S72">
        <f>SUM(B72:C72)</f>
        <v>8</v>
      </c>
      <c r="T72">
        <f>SUM(B72:H72)</f>
        <v>13</v>
      </c>
      <c r="U72">
        <f>C72+E72+F72+H72</f>
        <v>13</v>
      </c>
      <c r="V72" s="1">
        <f>IF(ISERROR(P72/$I72), 0, P72/$I72)</f>
        <v>0.38461538461538464</v>
      </c>
      <c r="W72" s="1">
        <f>IF(ISERROR(Q72/$I72), 0, Q72/$I72)</f>
        <v>0.61538461538461542</v>
      </c>
      <c r="X72" s="1">
        <f>IF(ISERROR(R72/$I72), 0, R72/$I72)</f>
        <v>0.61538461538461542</v>
      </c>
      <c r="Y72" s="1">
        <f>IF(ISERROR(S72/$I72), 0, S72/$I72)</f>
        <v>0.61538461538461542</v>
      </c>
      <c r="Z72" s="1">
        <f>IF(ISERROR(T72/$I72), 0, T72/$I72)</f>
        <v>1</v>
      </c>
      <c r="AA72" s="1">
        <f>IF(ISERROR(U72/$I72), 0, U72/$I72)</f>
        <v>1</v>
      </c>
    </row>
    <row r="73" spans="1:27">
      <c r="A73" t="s">
        <v>335</v>
      </c>
      <c r="B73">
        <v>0</v>
      </c>
      <c r="C73">
        <v>0</v>
      </c>
      <c r="D73">
        <v>0</v>
      </c>
      <c r="E73">
        <v>0</v>
      </c>
      <c r="F73">
        <v>11</v>
      </c>
      <c r="G73">
        <v>1</v>
      </c>
      <c r="H73">
        <v>0</v>
      </c>
      <c r="I73">
        <f>SUM(B73:H73)</f>
        <v>12</v>
      </c>
      <c r="J73" s="19" t="b">
        <f>AND(F73&gt;0,G73&gt;0, H73&gt;0)</f>
        <v>0</v>
      </c>
      <c r="K73" t="b">
        <f>AND(C73&gt;0,D73&gt;0, E73&gt;0, G73&gt;0, H73&gt;0)</f>
        <v>0</v>
      </c>
      <c r="L73" t="b">
        <f>AND(C73&gt;0,D73&gt;0,E73&gt;0,H73&gt;0)</f>
        <v>0</v>
      </c>
      <c r="M73" t="b">
        <f t="shared" si="1"/>
        <v>0</v>
      </c>
      <c r="N73" t="b">
        <f>AND(B73&gt;0, C73&gt;0,D73&gt;0,E73&gt;0,F73&gt;0,G73&gt;0,H73&gt;0)</f>
        <v>0</v>
      </c>
      <c r="O73" t="b">
        <f>AND(C73&gt;0,E73&gt;0,F73&gt;0,H73&gt;0)</f>
        <v>0</v>
      </c>
      <c r="P73">
        <f>F73+G73+H73</f>
        <v>12</v>
      </c>
      <c r="Q73">
        <f>SUM(C73:E73)+SUM(G73:H73)</f>
        <v>1</v>
      </c>
      <c r="R73">
        <f>SUM(C73:E73)</f>
        <v>0</v>
      </c>
      <c r="S73">
        <f>SUM(B73:C73)</f>
        <v>0</v>
      </c>
      <c r="T73">
        <f>SUM(B73:H73)</f>
        <v>12</v>
      </c>
      <c r="U73">
        <f>C73+E73+F73+H73</f>
        <v>11</v>
      </c>
      <c r="V73" s="1">
        <f>IF(ISERROR(P73/$I73), 0, P73/$I73)</f>
        <v>1</v>
      </c>
      <c r="W73" s="1">
        <f>IF(ISERROR(Q73/$I73), 0, Q73/$I73)</f>
        <v>8.3333333333333329E-2</v>
      </c>
      <c r="X73" s="1">
        <f>IF(ISERROR(R73/$I73), 0, R73/$I73)</f>
        <v>0</v>
      </c>
      <c r="Y73" s="1">
        <f>IF(ISERROR(S73/$I73), 0, S73/$I73)</f>
        <v>0</v>
      </c>
      <c r="Z73" s="1">
        <f>IF(ISERROR(T73/$I73), 0, T73/$I73)</f>
        <v>1</v>
      </c>
      <c r="AA73" s="1">
        <f>IF(ISERROR(U73/$I73), 0, U73/$I73)</f>
        <v>0.91666666666666663</v>
      </c>
    </row>
    <row r="74" spans="1:27">
      <c r="A74" t="s">
        <v>105</v>
      </c>
      <c r="B74">
        <v>0</v>
      </c>
      <c r="C74">
        <v>0</v>
      </c>
      <c r="D74">
        <v>0</v>
      </c>
      <c r="E74">
        <v>0</v>
      </c>
      <c r="F74">
        <v>12</v>
      </c>
      <c r="G74">
        <v>0</v>
      </c>
      <c r="H74">
        <v>0</v>
      </c>
      <c r="I74">
        <f>SUM(B74:H74)</f>
        <v>12</v>
      </c>
      <c r="J74" s="19" t="b">
        <f>AND(F74&gt;0,G74&gt;0, H74&gt;0)</f>
        <v>0</v>
      </c>
      <c r="K74" t="b">
        <f>AND(C74&gt;0,D74&gt;0, E74&gt;0, G74&gt;0, H74&gt;0)</f>
        <v>0</v>
      </c>
      <c r="L74" t="b">
        <f>AND(C74&gt;0,D74&gt;0,E74&gt;0,H74&gt;0)</f>
        <v>0</v>
      </c>
      <c r="M74" t="b">
        <f t="shared" si="1"/>
        <v>0</v>
      </c>
      <c r="N74" t="b">
        <f>AND(B74&gt;0, C74&gt;0,D74&gt;0,E74&gt;0,F74&gt;0,G74&gt;0,H74&gt;0)</f>
        <v>0</v>
      </c>
      <c r="O74" t="b">
        <f>AND(C74&gt;0,E74&gt;0,F74&gt;0,H74&gt;0)</f>
        <v>0</v>
      </c>
      <c r="P74">
        <f>F74+G74+H74</f>
        <v>12</v>
      </c>
      <c r="Q74">
        <f>SUM(C74:E74)+SUM(G74:H74)</f>
        <v>0</v>
      </c>
      <c r="R74">
        <f>SUM(C74:E74)</f>
        <v>0</v>
      </c>
      <c r="S74">
        <f>SUM(B74:C74)</f>
        <v>0</v>
      </c>
      <c r="T74">
        <f>SUM(B74:H74)</f>
        <v>12</v>
      </c>
      <c r="U74">
        <f>C74+E74+F74+H74</f>
        <v>12</v>
      </c>
      <c r="V74" s="1">
        <f>IF(ISERROR(P74/$I74), 0, P74/$I74)</f>
        <v>1</v>
      </c>
      <c r="W74" s="1">
        <f>IF(ISERROR(Q74/$I74), 0, Q74/$I74)</f>
        <v>0</v>
      </c>
      <c r="X74" s="1">
        <f>IF(ISERROR(R74/$I74), 0, R74/$I74)</f>
        <v>0</v>
      </c>
      <c r="Y74" s="1">
        <f>IF(ISERROR(S74/$I74), 0, S74/$I74)</f>
        <v>0</v>
      </c>
      <c r="Z74" s="1">
        <f>IF(ISERROR(T74/$I74), 0, T74/$I74)</f>
        <v>1</v>
      </c>
      <c r="AA74" s="1">
        <f>IF(ISERROR(U74/$I74), 0, U74/$I74)</f>
        <v>1</v>
      </c>
    </row>
    <row r="75" spans="1:27">
      <c r="A75" t="s">
        <v>504</v>
      </c>
      <c r="B75">
        <v>0</v>
      </c>
      <c r="C75">
        <v>0</v>
      </c>
      <c r="D75">
        <v>0</v>
      </c>
      <c r="E75">
        <v>0</v>
      </c>
      <c r="F75">
        <v>12</v>
      </c>
      <c r="G75">
        <v>0</v>
      </c>
      <c r="H75">
        <v>0</v>
      </c>
      <c r="I75">
        <f>SUM(B75:H75)</f>
        <v>12</v>
      </c>
      <c r="J75" s="19" t="b">
        <f>AND(F75&gt;0,G75&gt;0, H75&gt;0)</f>
        <v>0</v>
      </c>
      <c r="K75" t="b">
        <f>AND(C75&gt;0,D75&gt;0, E75&gt;0, G75&gt;0, H75&gt;0)</f>
        <v>0</v>
      </c>
      <c r="L75" t="b">
        <f>AND(C75&gt;0,D75&gt;0,E75&gt;0,H75&gt;0)</f>
        <v>0</v>
      </c>
      <c r="M75" t="b">
        <f t="shared" si="1"/>
        <v>0</v>
      </c>
      <c r="N75" t="b">
        <f>AND(B75&gt;0, C75&gt;0,D75&gt;0,E75&gt;0,F75&gt;0,G75&gt;0,H75&gt;0)</f>
        <v>0</v>
      </c>
      <c r="O75" t="b">
        <f>AND(C75&gt;0,E75&gt;0,F75&gt;0,H75&gt;0)</f>
        <v>0</v>
      </c>
      <c r="P75">
        <f>F75+G75+H75</f>
        <v>12</v>
      </c>
      <c r="Q75">
        <f>SUM(C75:E75)+SUM(G75:H75)</f>
        <v>0</v>
      </c>
      <c r="R75">
        <f>SUM(C75:E75)</f>
        <v>0</v>
      </c>
      <c r="S75">
        <f>SUM(B75:C75)</f>
        <v>0</v>
      </c>
      <c r="T75">
        <f>SUM(B75:H75)</f>
        <v>12</v>
      </c>
      <c r="U75">
        <f>C75+E75+F75+H75</f>
        <v>12</v>
      </c>
      <c r="V75" s="1">
        <f>IF(ISERROR(P75/$I75), 0, P75/$I75)</f>
        <v>1</v>
      </c>
      <c r="W75" s="1">
        <f>IF(ISERROR(Q75/$I75), 0, Q75/$I75)</f>
        <v>0</v>
      </c>
      <c r="X75" s="1">
        <f>IF(ISERROR(R75/$I75), 0, R75/$I75)</f>
        <v>0</v>
      </c>
      <c r="Y75" s="1">
        <f>IF(ISERROR(S75/$I75), 0, S75/$I75)</f>
        <v>0</v>
      </c>
      <c r="Z75" s="1">
        <f>IF(ISERROR(T75/$I75), 0, T75/$I75)</f>
        <v>1</v>
      </c>
      <c r="AA75" s="1">
        <f>IF(ISERROR(U75/$I75), 0, U75/$I75)</f>
        <v>1</v>
      </c>
    </row>
    <row r="76" spans="1:27">
      <c r="A76" t="s">
        <v>589</v>
      </c>
      <c r="B76">
        <v>0</v>
      </c>
      <c r="C76">
        <v>0</v>
      </c>
      <c r="D76">
        <v>0</v>
      </c>
      <c r="E76">
        <v>0</v>
      </c>
      <c r="F76">
        <v>0</v>
      </c>
      <c r="G76">
        <v>12</v>
      </c>
      <c r="H76">
        <v>0</v>
      </c>
      <c r="I76">
        <f>SUM(B76:H76)</f>
        <v>12</v>
      </c>
      <c r="J76" s="19" t="b">
        <f>AND(F76&gt;0,G76&gt;0, H76&gt;0)</f>
        <v>0</v>
      </c>
      <c r="K76" t="b">
        <f>AND(C76&gt;0,D76&gt;0, E76&gt;0, G76&gt;0, H76&gt;0)</f>
        <v>0</v>
      </c>
      <c r="L76" t="b">
        <f>AND(C76&gt;0,D76&gt;0,E76&gt;0,H76&gt;0)</f>
        <v>0</v>
      </c>
      <c r="M76" t="b">
        <f t="shared" si="1"/>
        <v>0</v>
      </c>
      <c r="N76" t="b">
        <f>AND(B76&gt;0, C76&gt;0,D76&gt;0,E76&gt;0,F76&gt;0,G76&gt;0,H76&gt;0)</f>
        <v>0</v>
      </c>
      <c r="O76" t="b">
        <f>AND(C76&gt;0,E76&gt;0,F76&gt;0,H76&gt;0)</f>
        <v>0</v>
      </c>
      <c r="P76">
        <f>F76+G76+H76</f>
        <v>12</v>
      </c>
      <c r="Q76">
        <f>SUM(C76:E76)+SUM(G76:H76)</f>
        <v>12</v>
      </c>
      <c r="R76">
        <f>SUM(C76:E76)</f>
        <v>0</v>
      </c>
      <c r="S76">
        <f>SUM(B76:C76)</f>
        <v>0</v>
      </c>
      <c r="T76">
        <f>SUM(B76:H76)</f>
        <v>12</v>
      </c>
      <c r="U76">
        <f>C76+E76+F76+H76</f>
        <v>0</v>
      </c>
      <c r="V76" s="1">
        <f>IF(ISERROR(P76/$I76), 0, P76/$I76)</f>
        <v>1</v>
      </c>
      <c r="W76" s="1">
        <f>IF(ISERROR(Q76/$I76), 0, Q76/$I76)</f>
        <v>1</v>
      </c>
      <c r="X76" s="1">
        <f>IF(ISERROR(R76/$I76), 0, R76/$I76)</f>
        <v>0</v>
      </c>
      <c r="Y76" s="1">
        <f>IF(ISERROR(S76/$I76), 0, S76/$I76)</f>
        <v>0</v>
      </c>
      <c r="Z76" s="1">
        <f>IF(ISERROR(T76/$I76), 0, T76/$I76)</f>
        <v>1</v>
      </c>
      <c r="AA76" s="1">
        <f>IF(ISERROR(U76/$I76), 0, U76/$I76)</f>
        <v>0</v>
      </c>
    </row>
    <row r="77" spans="1:27">
      <c r="A77" t="s">
        <v>284</v>
      </c>
      <c r="B77">
        <v>0</v>
      </c>
      <c r="C77">
        <v>1</v>
      </c>
      <c r="D77">
        <v>0</v>
      </c>
      <c r="E77">
        <v>1</v>
      </c>
      <c r="F77">
        <v>10</v>
      </c>
      <c r="G77">
        <v>0</v>
      </c>
      <c r="H77">
        <v>0</v>
      </c>
      <c r="I77">
        <f>SUM(B77:H77)</f>
        <v>12</v>
      </c>
      <c r="J77" s="19" t="b">
        <f>AND(F77&gt;0,G77&gt;0, H77&gt;0)</f>
        <v>0</v>
      </c>
      <c r="K77" t="b">
        <f>AND(C77&gt;0,D77&gt;0, E77&gt;0, G77&gt;0, H77&gt;0)</f>
        <v>0</v>
      </c>
      <c r="L77" t="b">
        <f>AND(C77&gt;0,D77&gt;0,E77&gt;0,H77&gt;0)</f>
        <v>0</v>
      </c>
      <c r="M77" t="b">
        <f t="shared" si="1"/>
        <v>0</v>
      </c>
      <c r="N77" t="b">
        <f>AND(B77&gt;0, C77&gt;0,D77&gt;0,E77&gt;0,F77&gt;0,G77&gt;0,H77&gt;0)</f>
        <v>0</v>
      </c>
      <c r="O77" t="b">
        <f>AND(C77&gt;0,E77&gt;0,F77&gt;0,H77&gt;0)</f>
        <v>0</v>
      </c>
      <c r="P77">
        <f>F77+G77+H77</f>
        <v>10</v>
      </c>
      <c r="Q77">
        <f>SUM(C77:E77)+SUM(G77:H77)</f>
        <v>2</v>
      </c>
      <c r="R77">
        <f>SUM(C77:E77)</f>
        <v>2</v>
      </c>
      <c r="S77">
        <f>SUM(B77:C77)</f>
        <v>1</v>
      </c>
      <c r="T77">
        <f>SUM(B77:H77)</f>
        <v>12</v>
      </c>
      <c r="U77">
        <f>C77+E77+F77+H77</f>
        <v>12</v>
      </c>
      <c r="V77" s="1">
        <f>IF(ISERROR(P77/$I77), 0, P77/$I77)</f>
        <v>0.83333333333333337</v>
      </c>
      <c r="W77" s="1">
        <f>IF(ISERROR(Q77/$I77), 0, Q77/$I77)</f>
        <v>0.16666666666666666</v>
      </c>
      <c r="X77" s="1">
        <f>IF(ISERROR(R77/$I77), 0, R77/$I77)</f>
        <v>0.16666666666666666</v>
      </c>
      <c r="Y77" s="1">
        <f>IF(ISERROR(S77/$I77), 0, S77/$I77)</f>
        <v>8.3333333333333329E-2</v>
      </c>
      <c r="Z77" s="1">
        <f>IF(ISERROR(T77/$I77), 0, T77/$I77)</f>
        <v>1</v>
      </c>
      <c r="AA77" s="1">
        <f>IF(ISERROR(U77/$I77), 0, U77/$I77)</f>
        <v>1</v>
      </c>
    </row>
    <row r="78" spans="1:27">
      <c r="A78" t="s">
        <v>23</v>
      </c>
      <c r="B78">
        <v>0</v>
      </c>
      <c r="C78">
        <v>2</v>
      </c>
      <c r="D78">
        <v>0</v>
      </c>
      <c r="E78">
        <v>0</v>
      </c>
      <c r="F78">
        <v>10</v>
      </c>
      <c r="G78">
        <v>0</v>
      </c>
      <c r="H78">
        <v>0</v>
      </c>
      <c r="I78">
        <f>SUM(B78:H78)</f>
        <v>12</v>
      </c>
      <c r="J78" s="19" t="b">
        <f>AND(F78&gt;0,G78&gt;0, H78&gt;0)</f>
        <v>0</v>
      </c>
      <c r="K78" t="b">
        <f>AND(C78&gt;0,D78&gt;0, E78&gt;0, G78&gt;0, H78&gt;0)</f>
        <v>0</v>
      </c>
      <c r="L78" t="b">
        <f>AND(C78&gt;0,D78&gt;0,E78&gt;0,H78&gt;0)</f>
        <v>0</v>
      </c>
      <c r="M78" t="b">
        <f t="shared" si="1"/>
        <v>0</v>
      </c>
      <c r="N78" t="b">
        <f>AND(B78&gt;0, C78&gt;0,D78&gt;0,E78&gt;0,F78&gt;0,G78&gt;0,H78&gt;0)</f>
        <v>0</v>
      </c>
      <c r="O78" t="b">
        <f>AND(C78&gt;0,E78&gt;0,F78&gt;0,H78&gt;0)</f>
        <v>0</v>
      </c>
      <c r="P78">
        <f>F78+G78+H78</f>
        <v>10</v>
      </c>
      <c r="Q78">
        <f>SUM(C78:E78)+SUM(G78:H78)</f>
        <v>2</v>
      </c>
      <c r="R78">
        <f>SUM(C78:E78)</f>
        <v>2</v>
      </c>
      <c r="S78">
        <f>SUM(B78:C78)</f>
        <v>2</v>
      </c>
      <c r="T78">
        <f>SUM(B78:H78)</f>
        <v>12</v>
      </c>
      <c r="U78">
        <f>C78+E78+F78+H78</f>
        <v>12</v>
      </c>
      <c r="V78" s="1">
        <f>IF(ISERROR(P78/$I78), 0, P78/$I78)</f>
        <v>0.83333333333333337</v>
      </c>
      <c r="W78" s="1">
        <f>IF(ISERROR(Q78/$I78), 0, Q78/$I78)</f>
        <v>0.16666666666666666</v>
      </c>
      <c r="X78" s="1">
        <f>IF(ISERROR(R78/$I78), 0, R78/$I78)</f>
        <v>0.16666666666666666</v>
      </c>
      <c r="Y78" s="1">
        <f>IF(ISERROR(S78/$I78), 0, S78/$I78)</f>
        <v>0.16666666666666666</v>
      </c>
      <c r="Z78" s="1">
        <f>IF(ISERROR(T78/$I78), 0, T78/$I78)</f>
        <v>1</v>
      </c>
      <c r="AA78" s="1">
        <f>IF(ISERROR(U78/$I78), 0, U78/$I78)</f>
        <v>1</v>
      </c>
    </row>
    <row r="79" spans="1:27">
      <c r="A79" t="s">
        <v>354</v>
      </c>
      <c r="B79">
        <v>0</v>
      </c>
      <c r="C79">
        <v>2</v>
      </c>
      <c r="D79">
        <v>0</v>
      </c>
      <c r="E79">
        <v>0</v>
      </c>
      <c r="F79">
        <v>10</v>
      </c>
      <c r="G79">
        <v>0</v>
      </c>
      <c r="H79">
        <v>0</v>
      </c>
      <c r="I79">
        <f>SUM(B79:H79)</f>
        <v>12</v>
      </c>
      <c r="J79" s="19" t="b">
        <f>AND(F79&gt;0,G79&gt;0, H79&gt;0)</f>
        <v>0</v>
      </c>
      <c r="K79" t="b">
        <f>AND(C79&gt;0,D79&gt;0, E79&gt;0, G79&gt;0, H79&gt;0)</f>
        <v>0</v>
      </c>
      <c r="L79" t="b">
        <f>AND(C79&gt;0,D79&gt;0,E79&gt;0,H79&gt;0)</f>
        <v>0</v>
      </c>
      <c r="M79" t="b">
        <f t="shared" si="1"/>
        <v>0</v>
      </c>
      <c r="N79" t="b">
        <f>AND(B79&gt;0, C79&gt;0,D79&gt;0,E79&gt;0,F79&gt;0,G79&gt;0,H79&gt;0)</f>
        <v>0</v>
      </c>
      <c r="O79" t="b">
        <f>AND(C79&gt;0,E79&gt;0,F79&gt;0,H79&gt;0)</f>
        <v>0</v>
      </c>
      <c r="P79">
        <f>F79+G79+H79</f>
        <v>10</v>
      </c>
      <c r="Q79">
        <f>SUM(C79:E79)+SUM(G79:H79)</f>
        <v>2</v>
      </c>
      <c r="R79">
        <f>SUM(C79:E79)</f>
        <v>2</v>
      </c>
      <c r="S79">
        <f>SUM(B79:C79)</f>
        <v>2</v>
      </c>
      <c r="T79">
        <f>SUM(B79:H79)</f>
        <v>12</v>
      </c>
      <c r="U79">
        <f>C79+E79+F79+H79</f>
        <v>12</v>
      </c>
      <c r="V79" s="1">
        <f>IF(ISERROR(P79/$I79), 0, P79/$I79)</f>
        <v>0.83333333333333337</v>
      </c>
      <c r="W79" s="1">
        <f>IF(ISERROR(Q79/$I79), 0, Q79/$I79)</f>
        <v>0.16666666666666666</v>
      </c>
      <c r="X79" s="1">
        <f>IF(ISERROR(R79/$I79), 0, R79/$I79)</f>
        <v>0.16666666666666666</v>
      </c>
      <c r="Y79" s="1">
        <f>IF(ISERROR(S79/$I79), 0, S79/$I79)</f>
        <v>0.16666666666666666</v>
      </c>
      <c r="Z79" s="1">
        <f>IF(ISERROR(T79/$I79), 0, T79/$I79)</f>
        <v>1</v>
      </c>
      <c r="AA79" s="1">
        <f>IF(ISERROR(U79/$I79), 0, U79/$I79)</f>
        <v>1</v>
      </c>
    </row>
    <row r="80" spans="1:27">
      <c r="A80" t="s">
        <v>315</v>
      </c>
      <c r="B80">
        <v>1</v>
      </c>
      <c r="C80">
        <v>1</v>
      </c>
      <c r="D80">
        <v>0</v>
      </c>
      <c r="E80">
        <v>0</v>
      </c>
      <c r="F80">
        <v>10</v>
      </c>
      <c r="G80">
        <v>0</v>
      </c>
      <c r="H80">
        <v>0</v>
      </c>
      <c r="I80">
        <f>SUM(B80:H80)</f>
        <v>12</v>
      </c>
      <c r="J80" s="19" t="b">
        <f>AND(F80&gt;0,G80&gt;0, H80&gt;0)</f>
        <v>0</v>
      </c>
      <c r="K80" t="b">
        <f>AND(C80&gt;0,D80&gt;0, E80&gt;0, G80&gt;0, H80&gt;0)</f>
        <v>0</v>
      </c>
      <c r="L80" t="b">
        <f>AND(C80&gt;0,D80&gt;0,E80&gt;0,H80&gt;0)</f>
        <v>0</v>
      </c>
      <c r="M80" t="b">
        <f t="shared" si="1"/>
        <v>1</v>
      </c>
      <c r="N80" t="b">
        <f>AND(B80&gt;0, C80&gt;0,D80&gt;0,E80&gt;0,F80&gt;0,G80&gt;0,H80&gt;0)</f>
        <v>0</v>
      </c>
      <c r="O80" t="b">
        <f>AND(C80&gt;0,E80&gt;0,F80&gt;0,H80&gt;0)</f>
        <v>0</v>
      </c>
      <c r="P80">
        <f>F80+G80+H80</f>
        <v>10</v>
      </c>
      <c r="Q80">
        <f>SUM(C80:E80)+SUM(G80:H80)</f>
        <v>1</v>
      </c>
      <c r="R80">
        <f>SUM(C80:E80)</f>
        <v>1</v>
      </c>
      <c r="S80">
        <f>SUM(B80:C80)</f>
        <v>2</v>
      </c>
      <c r="T80">
        <f>SUM(B80:H80)</f>
        <v>12</v>
      </c>
      <c r="U80">
        <f>C80+E80+F80+H80</f>
        <v>11</v>
      </c>
      <c r="V80" s="1">
        <f>IF(ISERROR(P80/$I80), 0, P80/$I80)</f>
        <v>0.83333333333333337</v>
      </c>
      <c r="W80" s="1">
        <f>IF(ISERROR(Q80/$I80), 0, Q80/$I80)</f>
        <v>8.3333333333333329E-2</v>
      </c>
      <c r="X80" s="1">
        <f>IF(ISERROR(R80/$I80), 0, R80/$I80)</f>
        <v>8.3333333333333329E-2</v>
      </c>
      <c r="Y80" s="1">
        <f>IF(ISERROR(S80/$I80), 0, S80/$I80)</f>
        <v>0.16666666666666666</v>
      </c>
      <c r="Z80" s="1">
        <f>IF(ISERROR(T80/$I80), 0, T80/$I80)</f>
        <v>1</v>
      </c>
      <c r="AA80" s="1">
        <f>IF(ISERROR(U80/$I80), 0, U80/$I80)</f>
        <v>0.91666666666666663</v>
      </c>
    </row>
    <row r="81" spans="1:27">
      <c r="A81" t="s">
        <v>496</v>
      </c>
      <c r="B81">
        <v>0</v>
      </c>
      <c r="C81">
        <v>0</v>
      </c>
      <c r="D81">
        <v>12</v>
      </c>
      <c r="E81">
        <v>0</v>
      </c>
      <c r="F81">
        <v>0</v>
      </c>
      <c r="G81">
        <v>0</v>
      </c>
      <c r="H81">
        <v>0</v>
      </c>
      <c r="I81">
        <f>SUM(B81:H81)</f>
        <v>12</v>
      </c>
      <c r="J81" s="19" t="b">
        <f>AND(F81&gt;0,G81&gt;0, H81&gt;0)</f>
        <v>0</v>
      </c>
      <c r="K81" t="b">
        <f>AND(C81&gt;0,D81&gt;0, E81&gt;0, G81&gt;0, H81&gt;0)</f>
        <v>0</v>
      </c>
      <c r="L81" t="b">
        <f>AND(C81&gt;0,D81&gt;0,E81&gt;0,H81&gt;0)</f>
        <v>0</v>
      </c>
      <c r="M81" t="b">
        <f t="shared" si="1"/>
        <v>0</v>
      </c>
      <c r="N81" t="b">
        <f>AND(B81&gt;0, C81&gt;0,D81&gt;0,E81&gt;0,F81&gt;0,G81&gt;0,H81&gt;0)</f>
        <v>0</v>
      </c>
      <c r="O81" t="b">
        <f>AND(C81&gt;0,E81&gt;0,F81&gt;0,H81&gt;0)</f>
        <v>0</v>
      </c>
      <c r="P81">
        <f>F81+G81+H81</f>
        <v>0</v>
      </c>
      <c r="Q81">
        <f>SUM(C81:E81)+SUM(G81:H81)</f>
        <v>12</v>
      </c>
      <c r="R81">
        <f>SUM(C81:E81)</f>
        <v>12</v>
      </c>
      <c r="S81">
        <f>SUM(B81:C81)</f>
        <v>0</v>
      </c>
      <c r="T81">
        <f>SUM(B81:H81)</f>
        <v>12</v>
      </c>
      <c r="U81">
        <f>C81+E81+F81+H81</f>
        <v>0</v>
      </c>
      <c r="V81" s="1">
        <f>IF(ISERROR(P81/$I81), 0, P81/$I81)</f>
        <v>0</v>
      </c>
      <c r="W81" s="1">
        <f>IF(ISERROR(Q81/$I81), 0, Q81/$I81)</f>
        <v>1</v>
      </c>
      <c r="X81" s="1">
        <f>IF(ISERROR(R81/$I81), 0, R81/$I81)</f>
        <v>1</v>
      </c>
      <c r="Y81" s="1">
        <f>IF(ISERROR(S81/$I81), 0, S81/$I81)</f>
        <v>0</v>
      </c>
      <c r="Z81" s="1">
        <f>IF(ISERROR(T81/$I81), 0, T81/$I81)</f>
        <v>1</v>
      </c>
      <c r="AA81" s="1">
        <f>IF(ISERROR(U81/$I81), 0, U81/$I81)</f>
        <v>0</v>
      </c>
    </row>
    <row r="82" spans="1:27">
      <c r="A82" t="s">
        <v>551</v>
      </c>
      <c r="B82">
        <v>0</v>
      </c>
      <c r="C82">
        <v>2</v>
      </c>
      <c r="D82">
        <v>1</v>
      </c>
      <c r="E82">
        <v>0</v>
      </c>
      <c r="F82">
        <v>9</v>
      </c>
      <c r="G82">
        <v>0</v>
      </c>
      <c r="H82">
        <v>0</v>
      </c>
      <c r="I82">
        <f>SUM(B82:H82)</f>
        <v>12</v>
      </c>
      <c r="J82" s="19" t="b">
        <f>AND(F82&gt;0,G82&gt;0, H82&gt;0)</f>
        <v>0</v>
      </c>
      <c r="K82" t="b">
        <f>AND(C82&gt;0,D82&gt;0, E82&gt;0, G82&gt;0, H82&gt;0)</f>
        <v>0</v>
      </c>
      <c r="L82" t="b">
        <f>AND(C82&gt;0,D82&gt;0,E82&gt;0,H82&gt;0)</f>
        <v>0</v>
      </c>
      <c r="M82" t="b">
        <f t="shared" si="1"/>
        <v>0</v>
      </c>
      <c r="N82" t="b">
        <f>AND(B82&gt;0, C82&gt;0,D82&gt;0,E82&gt;0,F82&gt;0,G82&gt;0,H82&gt;0)</f>
        <v>0</v>
      </c>
      <c r="O82" t="b">
        <f>AND(C82&gt;0,E82&gt;0,F82&gt;0,H82&gt;0)</f>
        <v>0</v>
      </c>
      <c r="P82">
        <f>F82+G82+H82</f>
        <v>9</v>
      </c>
      <c r="Q82">
        <f>SUM(C82:E82)+SUM(G82:H82)</f>
        <v>3</v>
      </c>
      <c r="R82">
        <f>SUM(C82:E82)</f>
        <v>3</v>
      </c>
      <c r="S82">
        <f>SUM(B82:C82)</f>
        <v>2</v>
      </c>
      <c r="T82">
        <f>SUM(B82:H82)</f>
        <v>12</v>
      </c>
      <c r="U82">
        <f>C82+E82+F82+H82</f>
        <v>11</v>
      </c>
      <c r="V82" s="1">
        <f>IF(ISERROR(P82/$I82), 0, P82/$I82)</f>
        <v>0.75</v>
      </c>
      <c r="W82" s="1">
        <f>IF(ISERROR(Q82/$I82), 0, Q82/$I82)</f>
        <v>0.25</v>
      </c>
      <c r="X82" s="1">
        <f>IF(ISERROR(R82/$I82), 0, R82/$I82)</f>
        <v>0.25</v>
      </c>
      <c r="Y82" s="1">
        <f>IF(ISERROR(S82/$I82), 0, S82/$I82)</f>
        <v>0.16666666666666666</v>
      </c>
      <c r="Z82" s="1">
        <f>IF(ISERROR(T82/$I82), 0, T82/$I82)</f>
        <v>1</v>
      </c>
      <c r="AA82" s="1">
        <f>IF(ISERROR(U82/$I82), 0, U82/$I82)</f>
        <v>0.91666666666666663</v>
      </c>
    </row>
    <row r="83" spans="1:27">
      <c r="A83" t="s">
        <v>555</v>
      </c>
      <c r="B83">
        <v>1</v>
      </c>
      <c r="C83">
        <v>4</v>
      </c>
      <c r="D83">
        <v>0</v>
      </c>
      <c r="E83">
        <v>0</v>
      </c>
      <c r="F83">
        <v>7</v>
      </c>
      <c r="G83">
        <v>0</v>
      </c>
      <c r="H83">
        <v>0</v>
      </c>
      <c r="I83">
        <f>SUM(B83:H83)</f>
        <v>12</v>
      </c>
      <c r="J83" s="19" t="b">
        <f>AND(F83&gt;0,G83&gt;0, H83&gt;0)</f>
        <v>0</v>
      </c>
      <c r="K83" t="b">
        <f>AND(C83&gt;0,D83&gt;0, E83&gt;0, G83&gt;0, H83&gt;0)</f>
        <v>0</v>
      </c>
      <c r="L83" t="b">
        <f>AND(C83&gt;0,D83&gt;0,E83&gt;0,H83&gt;0)</f>
        <v>0</v>
      </c>
      <c r="M83" t="b">
        <f t="shared" si="1"/>
        <v>1</v>
      </c>
      <c r="N83" t="b">
        <f>AND(B83&gt;0, C83&gt;0,D83&gt;0,E83&gt;0,F83&gt;0,G83&gt;0,H83&gt;0)</f>
        <v>0</v>
      </c>
      <c r="O83" t="b">
        <f>AND(C83&gt;0,E83&gt;0,F83&gt;0,H83&gt;0)</f>
        <v>0</v>
      </c>
      <c r="P83">
        <f>F83+G83+H83</f>
        <v>7</v>
      </c>
      <c r="Q83">
        <f>SUM(C83:E83)+SUM(G83:H83)</f>
        <v>4</v>
      </c>
      <c r="R83">
        <f>SUM(C83:E83)</f>
        <v>4</v>
      </c>
      <c r="S83">
        <f>SUM(B83:C83)</f>
        <v>5</v>
      </c>
      <c r="T83">
        <f>SUM(B83:H83)</f>
        <v>12</v>
      </c>
      <c r="U83">
        <f>C83+E83+F83+H83</f>
        <v>11</v>
      </c>
      <c r="V83" s="1">
        <f>IF(ISERROR(P83/$I83), 0, P83/$I83)</f>
        <v>0.58333333333333337</v>
      </c>
      <c r="W83" s="1">
        <f>IF(ISERROR(Q83/$I83), 0, Q83/$I83)</f>
        <v>0.33333333333333331</v>
      </c>
      <c r="X83" s="1">
        <f>IF(ISERROR(R83/$I83), 0, R83/$I83)</f>
        <v>0.33333333333333331</v>
      </c>
      <c r="Y83" s="1">
        <f>IF(ISERROR(S83/$I83), 0, S83/$I83)</f>
        <v>0.41666666666666669</v>
      </c>
      <c r="Z83" s="1">
        <f>IF(ISERROR(T83/$I83), 0, T83/$I83)</f>
        <v>1</v>
      </c>
      <c r="AA83" s="1">
        <f>IF(ISERROR(U83/$I83), 0, U83/$I83)</f>
        <v>0.91666666666666663</v>
      </c>
    </row>
    <row r="84" spans="1:27">
      <c r="A84" t="s">
        <v>157</v>
      </c>
      <c r="B84">
        <v>2</v>
      </c>
      <c r="C84">
        <v>1</v>
      </c>
      <c r="D84">
        <v>1</v>
      </c>
      <c r="E84">
        <v>1</v>
      </c>
      <c r="F84">
        <v>7</v>
      </c>
      <c r="G84">
        <v>0</v>
      </c>
      <c r="H84">
        <v>0</v>
      </c>
      <c r="I84">
        <f>SUM(B84:H84)</f>
        <v>12</v>
      </c>
      <c r="J84" s="19" t="b">
        <f>AND(F84&gt;0,G84&gt;0, H84&gt;0)</f>
        <v>0</v>
      </c>
      <c r="K84" t="b">
        <f>AND(C84&gt;0,D84&gt;0, E84&gt;0, G84&gt;0, H84&gt;0)</f>
        <v>0</v>
      </c>
      <c r="L84" t="b">
        <f>AND(C84&gt;0,D84&gt;0,E84&gt;0,H84&gt;0)</f>
        <v>0</v>
      </c>
      <c r="M84" t="b">
        <f t="shared" si="1"/>
        <v>1</v>
      </c>
      <c r="N84" t="b">
        <f>AND(B84&gt;0, C84&gt;0,D84&gt;0,E84&gt;0,F84&gt;0,G84&gt;0,H84&gt;0)</f>
        <v>0</v>
      </c>
      <c r="O84" t="b">
        <f>AND(C84&gt;0,E84&gt;0,F84&gt;0,H84&gt;0)</f>
        <v>0</v>
      </c>
      <c r="P84">
        <f>F84+G84+H84</f>
        <v>7</v>
      </c>
      <c r="Q84">
        <f>SUM(C84:E84)+SUM(G84:H84)</f>
        <v>3</v>
      </c>
      <c r="R84">
        <f>SUM(C84:E84)</f>
        <v>3</v>
      </c>
      <c r="S84">
        <f>SUM(B84:C84)</f>
        <v>3</v>
      </c>
      <c r="T84">
        <f>SUM(B84:H84)</f>
        <v>12</v>
      </c>
      <c r="U84">
        <f>C84+E84+F84+H84</f>
        <v>9</v>
      </c>
      <c r="V84" s="1">
        <f>IF(ISERROR(P84/$I84), 0, P84/$I84)</f>
        <v>0.58333333333333337</v>
      </c>
      <c r="W84" s="1">
        <f>IF(ISERROR(Q84/$I84), 0, Q84/$I84)</f>
        <v>0.25</v>
      </c>
      <c r="X84" s="1">
        <f>IF(ISERROR(R84/$I84), 0, R84/$I84)</f>
        <v>0.25</v>
      </c>
      <c r="Y84" s="1">
        <f>IF(ISERROR(S84/$I84), 0, S84/$I84)</f>
        <v>0.25</v>
      </c>
      <c r="Z84" s="1">
        <f>IF(ISERROR(T84/$I84), 0, T84/$I84)</f>
        <v>1</v>
      </c>
      <c r="AA84" s="1">
        <f>IF(ISERROR(U84/$I84), 0, U84/$I84)</f>
        <v>0.75</v>
      </c>
    </row>
    <row r="85" spans="1:27">
      <c r="A85" t="s">
        <v>68</v>
      </c>
      <c r="B85">
        <v>6</v>
      </c>
      <c r="C85">
        <v>3</v>
      </c>
      <c r="D85">
        <v>0</v>
      </c>
      <c r="E85">
        <v>1</v>
      </c>
      <c r="F85">
        <v>1</v>
      </c>
      <c r="G85">
        <v>1</v>
      </c>
      <c r="H85">
        <v>0</v>
      </c>
      <c r="I85">
        <f>SUM(B85:H85)</f>
        <v>12</v>
      </c>
      <c r="J85" s="19" t="b">
        <f>AND(F85&gt;0,G85&gt;0, H85&gt;0)</f>
        <v>0</v>
      </c>
      <c r="K85" t="b">
        <f>AND(C85&gt;0,D85&gt;0, E85&gt;0, G85&gt;0, H85&gt;0)</f>
        <v>0</v>
      </c>
      <c r="L85" t="b">
        <f>AND(C85&gt;0,D85&gt;0,E85&gt;0,H85&gt;0)</f>
        <v>0</v>
      </c>
      <c r="M85" t="b">
        <f t="shared" si="1"/>
        <v>1</v>
      </c>
      <c r="N85" t="b">
        <f>AND(B85&gt;0, C85&gt;0,D85&gt;0,E85&gt;0,F85&gt;0,G85&gt;0,H85&gt;0)</f>
        <v>0</v>
      </c>
      <c r="O85" t="b">
        <f>AND(C85&gt;0,E85&gt;0,F85&gt;0,H85&gt;0)</f>
        <v>0</v>
      </c>
      <c r="P85">
        <f>F85+G85+H85</f>
        <v>2</v>
      </c>
      <c r="Q85">
        <f>SUM(C85:E85)+SUM(G85:H85)</f>
        <v>5</v>
      </c>
      <c r="R85">
        <f>SUM(C85:E85)</f>
        <v>4</v>
      </c>
      <c r="S85">
        <f>SUM(B85:C85)</f>
        <v>9</v>
      </c>
      <c r="T85">
        <f>SUM(B85:H85)</f>
        <v>12</v>
      </c>
      <c r="U85">
        <f>C85+E85+F85+H85</f>
        <v>5</v>
      </c>
      <c r="V85" s="1">
        <f>IF(ISERROR(P85/$I85), 0, P85/$I85)</f>
        <v>0.16666666666666666</v>
      </c>
      <c r="W85" s="1">
        <f>IF(ISERROR(Q85/$I85), 0, Q85/$I85)</f>
        <v>0.41666666666666669</v>
      </c>
      <c r="X85" s="1">
        <f>IF(ISERROR(R85/$I85), 0, R85/$I85)</f>
        <v>0.33333333333333331</v>
      </c>
      <c r="Y85" s="1">
        <f>IF(ISERROR(S85/$I85), 0, S85/$I85)</f>
        <v>0.75</v>
      </c>
      <c r="Z85" s="1">
        <f>IF(ISERROR(T85/$I85), 0, T85/$I85)</f>
        <v>1</v>
      </c>
      <c r="AA85" s="1">
        <f>IF(ISERROR(U85/$I85), 0, U85/$I85)</f>
        <v>0.41666666666666669</v>
      </c>
    </row>
    <row r="86" spans="1:27">
      <c r="A86" t="s">
        <v>554</v>
      </c>
      <c r="B86">
        <v>0</v>
      </c>
      <c r="C86">
        <v>3</v>
      </c>
      <c r="D86">
        <v>0</v>
      </c>
      <c r="E86">
        <v>1</v>
      </c>
      <c r="F86">
        <v>5</v>
      </c>
      <c r="G86">
        <v>3</v>
      </c>
      <c r="H86">
        <v>0</v>
      </c>
      <c r="I86">
        <f>SUM(B86:H86)</f>
        <v>12</v>
      </c>
      <c r="J86" s="19" t="b">
        <f>AND(F86&gt;0,G86&gt;0, H86&gt;0)</f>
        <v>0</v>
      </c>
      <c r="K86" t="b">
        <f>AND(C86&gt;0,D86&gt;0, E86&gt;0, G86&gt;0, H86&gt;0)</f>
        <v>0</v>
      </c>
      <c r="L86" t="b">
        <f>AND(C86&gt;0,D86&gt;0,E86&gt;0,H86&gt;0)</f>
        <v>0</v>
      </c>
      <c r="M86" t="b">
        <f t="shared" si="1"/>
        <v>0</v>
      </c>
      <c r="N86" t="b">
        <f>AND(B86&gt;0, C86&gt;0,D86&gt;0,E86&gt;0,F86&gt;0,G86&gt;0,H86&gt;0)</f>
        <v>0</v>
      </c>
      <c r="O86" t="b">
        <f>AND(C86&gt;0,E86&gt;0,F86&gt;0,H86&gt;0)</f>
        <v>0</v>
      </c>
      <c r="P86">
        <f>F86+G86+H86</f>
        <v>8</v>
      </c>
      <c r="Q86">
        <f>SUM(C86:E86)+SUM(G86:H86)</f>
        <v>7</v>
      </c>
      <c r="R86">
        <f>SUM(C86:E86)</f>
        <v>4</v>
      </c>
      <c r="S86">
        <f>SUM(B86:C86)</f>
        <v>3</v>
      </c>
      <c r="T86">
        <f>SUM(B86:H86)</f>
        <v>12</v>
      </c>
      <c r="U86">
        <f>C86+E86+F86+H86</f>
        <v>9</v>
      </c>
      <c r="V86" s="1">
        <f>IF(ISERROR(P86/$I86), 0, P86/$I86)</f>
        <v>0.66666666666666663</v>
      </c>
      <c r="W86" s="1">
        <f>IF(ISERROR(Q86/$I86), 0, Q86/$I86)</f>
        <v>0.58333333333333337</v>
      </c>
      <c r="X86" s="1">
        <f>IF(ISERROR(R86/$I86), 0, R86/$I86)</f>
        <v>0.33333333333333331</v>
      </c>
      <c r="Y86" s="1">
        <f>IF(ISERROR(S86/$I86), 0, S86/$I86)</f>
        <v>0.25</v>
      </c>
      <c r="Z86" s="1">
        <f>IF(ISERROR(T86/$I86), 0, T86/$I86)</f>
        <v>1</v>
      </c>
      <c r="AA86" s="1">
        <f>IF(ISERROR(U86/$I86), 0, U86/$I86)</f>
        <v>0.75</v>
      </c>
    </row>
    <row r="87" spans="1:27">
      <c r="A87" t="s">
        <v>432</v>
      </c>
      <c r="B87">
        <v>0</v>
      </c>
      <c r="C87">
        <v>0</v>
      </c>
      <c r="D87">
        <v>6</v>
      </c>
      <c r="E87">
        <v>0</v>
      </c>
      <c r="F87">
        <v>6</v>
      </c>
      <c r="G87">
        <v>0</v>
      </c>
      <c r="H87">
        <v>0</v>
      </c>
      <c r="I87">
        <f>SUM(B87:H87)</f>
        <v>12</v>
      </c>
      <c r="J87" s="19" t="b">
        <f>AND(F87&gt;0,G87&gt;0, H87&gt;0)</f>
        <v>0</v>
      </c>
      <c r="K87" t="b">
        <f>AND(C87&gt;0,D87&gt;0, E87&gt;0, G87&gt;0, H87&gt;0)</f>
        <v>0</v>
      </c>
      <c r="L87" t="b">
        <f>AND(C87&gt;0,D87&gt;0,E87&gt;0,H87&gt;0)</f>
        <v>0</v>
      </c>
      <c r="M87" t="b">
        <f t="shared" si="1"/>
        <v>0</v>
      </c>
      <c r="N87" t="b">
        <f>AND(B87&gt;0, C87&gt;0,D87&gt;0,E87&gt;0,F87&gt;0,G87&gt;0,H87&gt;0)</f>
        <v>0</v>
      </c>
      <c r="O87" t="b">
        <f>AND(C87&gt;0,E87&gt;0,F87&gt;0,H87&gt;0)</f>
        <v>0</v>
      </c>
      <c r="P87">
        <f>F87+G87+H87</f>
        <v>6</v>
      </c>
      <c r="Q87">
        <f>SUM(C87:E87)+SUM(G87:H87)</f>
        <v>6</v>
      </c>
      <c r="R87">
        <f>SUM(C87:E87)</f>
        <v>6</v>
      </c>
      <c r="S87">
        <f>SUM(B87:C87)</f>
        <v>0</v>
      </c>
      <c r="T87">
        <f>SUM(B87:H87)</f>
        <v>12</v>
      </c>
      <c r="U87">
        <f>C87+E87+F87+H87</f>
        <v>6</v>
      </c>
      <c r="V87" s="1">
        <f>IF(ISERROR(P87/$I87), 0, P87/$I87)</f>
        <v>0.5</v>
      </c>
      <c r="W87" s="1">
        <f>IF(ISERROR(Q87/$I87), 0, Q87/$I87)</f>
        <v>0.5</v>
      </c>
      <c r="X87" s="1">
        <f>IF(ISERROR(R87/$I87), 0, R87/$I87)</f>
        <v>0.5</v>
      </c>
      <c r="Y87" s="1">
        <f>IF(ISERROR(S87/$I87), 0, S87/$I87)</f>
        <v>0</v>
      </c>
      <c r="Z87" s="1">
        <f>IF(ISERROR(T87/$I87), 0, T87/$I87)</f>
        <v>1</v>
      </c>
      <c r="AA87" s="1">
        <f>IF(ISERROR(U87/$I87), 0, U87/$I87)</f>
        <v>0.5</v>
      </c>
    </row>
    <row r="88" spans="1:27">
      <c r="A88" t="s">
        <v>328</v>
      </c>
      <c r="B88">
        <v>2</v>
      </c>
      <c r="C88">
        <v>0</v>
      </c>
      <c r="D88">
        <v>0</v>
      </c>
      <c r="E88">
        <v>1</v>
      </c>
      <c r="F88">
        <v>4</v>
      </c>
      <c r="G88">
        <v>5</v>
      </c>
      <c r="H88">
        <v>0</v>
      </c>
      <c r="I88">
        <f>SUM(B88:H88)</f>
        <v>12</v>
      </c>
      <c r="J88" s="19" t="b">
        <f>AND(F88&gt;0,G88&gt;0, H88&gt;0)</f>
        <v>0</v>
      </c>
      <c r="K88" t="b">
        <f>AND(C88&gt;0,D88&gt;0, E88&gt;0, G88&gt;0, H88&gt;0)</f>
        <v>0</v>
      </c>
      <c r="L88" t="b">
        <f>AND(C88&gt;0,D88&gt;0,E88&gt;0,H88&gt;0)</f>
        <v>0</v>
      </c>
      <c r="M88" t="b">
        <f t="shared" si="1"/>
        <v>0</v>
      </c>
      <c r="N88" t="b">
        <f>AND(B88&gt;0, C88&gt;0,D88&gt;0,E88&gt;0,F88&gt;0,G88&gt;0,H88&gt;0)</f>
        <v>0</v>
      </c>
      <c r="O88" t="b">
        <f>AND(C88&gt;0,E88&gt;0,F88&gt;0,H88&gt;0)</f>
        <v>0</v>
      </c>
      <c r="P88">
        <f>F88+G88+H88</f>
        <v>9</v>
      </c>
      <c r="Q88">
        <f>SUM(C88:E88)+SUM(G88:H88)</f>
        <v>6</v>
      </c>
      <c r="R88">
        <f>SUM(C88:E88)</f>
        <v>1</v>
      </c>
      <c r="S88">
        <f>SUM(B88:C88)</f>
        <v>2</v>
      </c>
      <c r="T88">
        <f>SUM(B88:H88)</f>
        <v>12</v>
      </c>
      <c r="U88">
        <f>C88+E88+F88+H88</f>
        <v>5</v>
      </c>
      <c r="V88" s="1">
        <f>IF(ISERROR(P88/$I88), 0, P88/$I88)</f>
        <v>0.75</v>
      </c>
      <c r="W88" s="1">
        <f>IF(ISERROR(Q88/$I88), 0, Q88/$I88)</f>
        <v>0.5</v>
      </c>
      <c r="X88" s="1">
        <f>IF(ISERROR(R88/$I88), 0, R88/$I88)</f>
        <v>8.3333333333333329E-2</v>
      </c>
      <c r="Y88" s="1">
        <f>IF(ISERROR(S88/$I88), 0, S88/$I88)</f>
        <v>0.16666666666666666</v>
      </c>
      <c r="Z88" s="1">
        <f>IF(ISERROR(T88/$I88), 0, T88/$I88)</f>
        <v>1</v>
      </c>
      <c r="AA88" s="1">
        <f>IF(ISERROR(U88/$I88), 0, U88/$I88)</f>
        <v>0.41666666666666669</v>
      </c>
    </row>
    <row r="89" spans="1:27">
      <c r="A89" t="s">
        <v>180</v>
      </c>
      <c r="B89">
        <v>2</v>
      </c>
      <c r="C89">
        <v>4</v>
      </c>
      <c r="D89">
        <v>0</v>
      </c>
      <c r="E89">
        <v>0</v>
      </c>
      <c r="F89">
        <v>5</v>
      </c>
      <c r="G89">
        <v>0</v>
      </c>
      <c r="H89">
        <v>1</v>
      </c>
      <c r="I89">
        <f>SUM(B89:H89)</f>
        <v>12</v>
      </c>
      <c r="J89" s="19" t="b">
        <f>AND(F89&gt;0,G89&gt;0, H89&gt;0)</f>
        <v>0</v>
      </c>
      <c r="K89" t="b">
        <f>AND(C89&gt;0,D89&gt;0, E89&gt;0, G89&gt;0, H89&gt;0)</f>
        <v>0</v>
      </c>
      <c r="L89" t="b">
        <f>AND(C89&gt;0,D89&gt;0,E89&gt;0,H89&gt;0)</f>
        <v>0</v>
      </c>
      <c r="M89" t="b">
        <f t="shared" si="1"/>
        <v>1</v>
      </c>
      <c r="N89" t="b">
        <f>AND(B89&gt;0, C89&gt;0,D89&gt;0,E89&gt;0,F89&gt;0,G89&gt;0,H89&gt;0)</f>
        <v>0</v>
      </c>
      <c r="O89" t="b">
        <f>AND(C89&gt;0,E89&gt;0,F89&gt;0,H89&gt;0)</f>
        <v>0</v>
      </c>
      <c r="P89">
        <f>F89+G89+H89</f>
        <v>6</v>
      </c>
      <c r="Q89">
        <f>SUM(C89:E89)+SUM(G89:H89)</f>
        <v>5</v>
      </c>
      <c r="R89">
        <f>SUM(C89:E89)</f>
        <v>4</v>
      </c>
      <c r="S89">
        <f>SUM(B89:C89)</f>
        <v>6</v>
      </c>
      <c r="T89">
        <f>SUM(B89:H89)</f>
        <v>12</v>
      </c>
      <c r="U89">
        <f>C89+E89+F89+H89</f>
        <v>10</v>
      </c>
      <c r="V89" s="1">
        <f>IF(ISERROR(P89/$I89), 0, P89/$I89)</f>
        <v>0.5</v>
      </c>
      <c r="W89" s="1">
        <f>IF(ISERROR(Q89/$I89), 0, Q89/$I89)</f>
        <v>0.41666666666666669</v>
      </c>
      <c r="X89" s="1">
        <f>IF(ISERROR(R89/$I89), 0, R89/$I89)</f>
        <v>0.33333333333333331</v>
      </c>
      <c r="Y89" s="1">
        <f>IF(ISERROR(S89/$I89), 0, S89/$I89)</f>
        <v>0.5</v>
      </c>
      <c r="Z89" s="1">
        <f>IF(ISERROR(T89/$I89), 0, T89/$I89)</f>
        <v>1</v>
      </c>
      <c r="AA89" s="1">
        <f>IF(ISERROR(U89/$I89), 0, U89/$I89)</f>
        <v>0.83333333333333337</v>
      </c>
    </row>
    <row r="90" spans="1:27">
      <c r="A90" t="s">
        <v>135</v>
      </c>
      <c r="B90">
        <v>0</v>
      </c>
      <c r="C90">
        <v>0</v>
      </c>
      <c r="D90">
        <v>0</v>
      </c>
      <c r="E90">
        <v>0</v>
      </c>
      <c r="F90">
        <v>11</v>
      </c>
      <c r="G90">
        <v>0</v>
      </c>
      <c r="H90">
        <v>0</v>
      </c>
      <c r="I90">
        <f>SUM(B90:H90)</f>
        <v>11</v>
      </c>
      <c r="J90" s="19" t="b">
        <f>AND(F90&gt;0,G90&gt;0, H90&gt;0)</f>
        <v>0</v>
      </c>
      <c r="K90" t="b">
        <f>AND(C90&gt;0,D90&gt;0, E90&gt;0, G90&gt;0, H90&gt;0)</f>
        <v>0</v>
      </c>
      <c r="L90" t="b">
        <f>AND(C90&gt;0,D90&gt;0,E90&gt;0,H90&gt;0)</f>
        <v>0</v>
      </c>
      <c r="M90" t="b">
        <f t="shared" si="1"/>
        <v>0</v>
      </c>
      <c r="N90" t="b">
        <f>AND(B90&gt;0, C90&gt;0,D90&gt;0,E90&gt;0,F90&gt;0,G90&gt;0,H90&gt;0)</f>
        <v>0</v>
      </c>
      <c r="O90" t="b">
        <f>AND(C90&gt;0,E90&gt;0,F90&gt;0,H90&gt;0)</f>
        <v>0</v>
      </c>
      <c r="P90">
        <f>F90+G90+H90</f>
        <v>11</v>
      </c>
      <c r="Q90">
        <f>SUM(C90:E90)+SUM(G90:H90)</f>
        <v>0</v>
      </c>
      <c r="R90">
        <f>SUM(C90:E90)</f>
        <v>0</v>
      </c>
      <c r="S90">
        <f>SUM(B90:C90)</f>
        <v>0</v>
      </c>
      <c r="T90">
        <f>SUM(B90:H90)</f>
        <v>11</v>
      </c>
      <c r="U90">
        <f>C90+E90+F90+H90</f>
        <v>11</v>
      </c>
      <c r="V90" s="1">
        <f>IF(ISERROR(P90/$I90), 0, P90/$I90)</f>
        <v>1</v>
      </c>
      <c r="W90" s="1">
        <f>IF(ISERROR(Q90/$I90), 0, Q90/$I90)</f>
        <v>0</v>
      </c>
      <c r="X90" s="1">
        <f>IF(ISERROR(R90/$I90), 0, R90/$I90)</f>
        <v>0</v>
      </c>
      <c r="Y90" s="1">
        <f>IF(ISERROR(S90/$I90), 0, S90/$I90)</f>
        <v>0</v>
      </c>
      <c r="Z90" s="1">
        <f>IF(ISERROR(T90/$I90), 0, T90/$I90)</f>
        <v>1</v>
      </c>
      <c r="AA90" s="1">
        <f>IF(ISERROR(U90/$I90), 0, U90/$I90)</f>
        <v>1</v>
      </c>
    </row>
    <row r="91" spans="1:27">
      <c r="A91" t="s">
        <v>204</v>
      </c>
      <c r="B91">
        <v>0</v>
      </c>
      <c r="C91">
        <v>0</v>
      </c>
      <c r="D91">
        <v>0</v>
      </c>
      <c r="E91">
        <v>0</v>
      </c>
      <c r="F91">
        <v>11</v>
      </c>
      <c r="G91">
        <v>0</v>
      </c>
      <c r="H91">
        <v>0</v>
      </c>
      <c r="I91">
        <f>SUM(B91:H91)</f>
        <v>11</v>
      </c>
      <c r="J91" s="19" t="b">
        <f>AND(F91&gt;0,G91&gt;0, H91&gt;0)</f>
        <v>0</v>
      </c>
      <c r="K91" t="b">
        <f>AND(C91&gt;0,D91&gt;0, E91&gt;0, G91&gt;0, H91&gt;0)</f>
        <v>0</v>
      </c>
      <c r="L91" t="b">
        <f>AND(C91&gt;0,D91&gt;0,E91&gt;0,H91&gt;0)</f>
        <v>0</v>
      </c>
      <c r="M91" t="b">
        <f t="shared" si="1"/>
        <v>0</v>
      </c>
      <c r="N91" t="b">
        <f>AND(B91&gt;0, C91&gt;0,D91&gt;0,E91&gt;0,F91&gt;0,G91&gt;0,H91&gt;0)</f>
        <v>0</v>
      </c>
      <c r="O91" t="b">
        <f>AND(C91&gt;0,E91&gt;0,F91&gt;0,H91&gt;0)</f>
        <v>0</v>
      </c>
      <c r="P91">
        <f>F91+G91+H91</f>
        <v>11</v>
      </c>
      <c r="Q91">
        <f>SUM(C91:E91)+SUM(G91:H91)</f>
        <v>0</v>
      </c>
      <c r="R91">
        <f>SUM(C91:E91)</f>
        <v>0</v>
      </c>
      <c r="S91">
        <f>SUM(B91:C91)</f>
        <v>0</v>
      </c>
      <c r="T91">
        <f>SUM(B91:H91)</f>
        <v>11</v>
      </c>
      <c r="U91">
        <f>C91+E91+F91+H91</f>
        <v>11</v>
      </c>
      <c r="V91" s="1">
        <f>IF(ISERROR(P91/$I91), 0, P91/$I91)</f>
        <v>1</v>
      </c>
      <c r="W91" s="1">
        <f>IF(ISERROR(Q91/$I91), 0, Q91/$I91)</f>
        <v>0</v>
      </c>
      <c r="X91" s="1">
        <f>IF(ISERROR(R91/$I91), 0, R91/$I91)</f>
        <v>0</v>
      </c>
      <c r="Y91" s="1">
        <f>IF(ISERROR(S91/$I91), 0, S91/$I91)</f>
        <v>0</v>
      </c>
      <c r="Z91" s="1">
        <f>IF(ISERROR(T91/$I91), 0, T91/$I91)</f>
        <v>1</v>
      </c>
      <c r="AA91" s="1">
        <f>IF(ISERROR(U91/$I91), 0, U91/$I91)</f>
        <v>1</v>
      </c>
    </row>
    <row r="92" spans="1:27">
      <c r="A92" t="s">
        <v>531</v>
      </c>
      <c r="B92">
        <v>0</v>
      </c>
      <c r="C92">
        <v>0</v>
      </c>
      <c r="D92">
        <v>0</v>
      </c>
      <c r="E92">
        <v>0</v>
      </c>
      <c r="F92">
        <v>11</v>
      </c>
      <c r="G92">
        <v>0</v>
      </c>
      <c r="H92">
        <v>0</v>
      </c>
      <c r="I92">
        <f>SUM(B92:H92)</f>
        <v>11</v>
      </c>
      <c r="J92" s="19" t="b">
        <f>AND(F92&gt;0,G92&gt;0, H92&gt;0)</f>
        <v>0</v>
      </c>
      <c r="K92" t="b">
        <f>AND(C92&gt;0,D92&gt;0, E92&gt;0, G92&gt;0, H92&gt;0)</f>
        <v>0</v>
      </c>
      <c r="L92" t="b">
        <f>AND(C92&gt;0,D92&gt;0,E92&gt;0,H92&gt;0)</f>
        <v>0</v>
      </c>
      <c r="M92" t="b">
        <f t="shared" si="1"/>
        <v>0</v>
      </c>
      <c r="N92" t="b">
        <f>AND(B92&gt;0, C92&gt;0,D92&gt;0,E92&gt;0,F92&gt;0,G92&gt;0,H92&gt;0)</f>
        <v>0</v>
      </c>
      <c r="O92" t="b">
        <f>AND(C92&gt;0,E92&gt;0,F92&gt;0,H92&gt;0)</f>
        <v>0</v>
      </c>
      <c r="P92">
        <f>F92+G92+H92</f>
        <v>11</v>
      </c>
      <c r="Q92">
        <f>SUM(C92:E92)+SUM(G92:H92)</f>
        <v>0</v>
      </c>
      <c r="R92">
        <f>SUM(C92:E92)</f>
        <v>0</v>
      </c>
      <c r="S92">
        <f>SUM(B92:C92)</f>
        <v>0</v>
      </c>
      <c r="T92">
        <f>SUM(B92:H92)</f>
        <v>11</v>
      </c>
      <c r="U92">
        <f>C92+E92+F92+H92</f>
        <v>11</v>
      </c>
      <c r="V92" s="1">
        <f>IF(ISERROR(P92/$I92), 0, P92/$I92)</f>
        <v>1</v>
      </c>
      <c r="W92" s="1">
        <f>IF(ISERROR(Q92/$I92), 0, Q92/$I92)</f>
        <v>0</v>
      </c>
      <c r="X92" s="1">
        <f>IF(ISERROR(R92/$I92), 0, R92/$I92)</f>
        <v>0</v>
      </c>
      <c r="Y92" s="1">
        <f>IF(ISERROR(S92/$I92), 0, S92/$I92)</f>
        <v>0</v>
      </c>
      <c r="Z92" s="1">
        <f>IF(ISERROR(T92/$I92), 0, T92/$I92)</f>
        <v>1</v>
      </c>
      <c r="AA92" s="1">
        <f>IF(ISERROR(U92/$I92), 0, U92/$I92)</f>
        <v>1</v>
      </c>
    </row>
    <row r="93" spans="1:27">
      <c r="A93" t="s">
        <v>366</v>
      </c>
      <c r="B93">
        <v>0</v>
      </c>
      <c r="C93">
        <v>0</v>
      </c>
      <c r="D93">
        <v>0</v>
      </c>
      <c r="E93">
        <v>1</v>
      </c>
      <c r="F93">
        <v>10</v>
      </c>
      <c r="G93">
        <v>0</v>
      </c>
      <c r="H93">
        <v>0</v>
      </c>
      <c r="I93">
        <f>SUM(B93:H93)</f>
        <v>11</v>
      </c>
      <c r="J93" s="19" t="b">
        <f>AND(F93&gt;0,G93&gt;0, H93&gt;0)</f>
        <v>0</v>
      </c>
      <c r="K93" t="b">
        <f>AND(C93&gt;0,D93&gt;0, E93&gt;0, G93&gt;0, H93&gt;0)</f>
        <v>0</v>
      </c>
      <c r="L93" t="b">
        <f>AND(C93&gt;0,D93&gt;0,E93&gt;0,H93&gt;0)</f>
        <v>0</v>
      </c>
      <c r="M93" t="b">
        <f t="shared" si="1"/>
        <v>0</v>
      </c>
      <c r="N93" t="b">
        <f>AND(B93&gt;0, C93&gt;0,D93&gt;0,E93&gt;0,F93&gt;0,G93&gt;0,H93&gt;0)</f>
        <v>0</v>
      </c>
      <c r="O93" t="b">
        <f>AND(C93&gt;0,E93&gt;0,F93&gt;0,H93&gt;0)</f>
        <v>0</v>
      </c>
      <c r="P93">
        <f>F93+G93+H93</f>
        <v>10</v>
      </c>
      <c r="Q93">
        <f>SUM(C93:E93)+SUM(G93:H93)</f>
        <v>1</v>
      </c>
      <c r="R93">
        <f>SUM(C93:E93)</f>
        <v>1</v>
      </c>
      <c r="S93">
        <f>SUM(B93:C93)</f>
        <v>0</v>
      </c>
      <c r="T93">
        <f>SUM(B93:H93)</f>
        <v>11</v>
      </c>
      <c r="U93">
        <f>C93+E93+F93+H93</f>
        <v>11</v>
      </c>
      <c r="V93" s="1">
        <f>IF(ISERROR(P93/$I93), 0, P93/$I93)</f>
        <v>0.90909090909090906</v>
      </c>
      <c r="W93" s="1">
        <f>IF(ISERROR(Q93/$I93), 0, Q93/$I93)</f>
        <v>9.0909090909090912E-2</v>
      </c>
      <c r="X93" s="1">
        <f>IF(ISERROR(R93/$I93), 0, R93/$I93)</f>
        <v>9.0909090909090912E-2</v>
      </c>
      <c r="Y93" s="1">
        <f>IF(ISERROR(S93/$I93), 0, S93/$I93)</f>
        <v>0</v>
      </c>
      <c r="Z93" s="1">
        <f>IF(ISERROR(T93/$I93), 0, T93/$I93)</f>
        <v>1</v>
      </c>
      <c r="AA93" s="1">
        <f>IF(ISERROR(U93/$I93), 0, U93/$I93)</f>
        <v>1</v>
      </c>
    </row>
    <row r="94" spans="1:27">
      <c r="A94" t="s">
        <v>97</v>
      </c>
      <c r="B94">
        <v>0</v>
      </c>
      <c r="C94">
        <v>1</v>
      </c>
      <c r="D94">
        <v>0</v>
      </c>
      <c r="E94">
        <v>0</v>
      </c>
      <c r="F94">
        <v>10</v>
      </c>
      <c r="G94">
        <v>0</v>
      </c>
      <c r="H94">
        <v>0</v>
      </c>
      <c r="I94">
        <f>SUM(B94:H94)</f>
        <v>11</v>
      </c>
      <c r="J94" s="19" t="b">
        <f>AND(F94&gt;0,G94&gt;0, H94&gt;0)</f>
        <v>0</v>
      </c>
      <c r="K94" t="b">
        <f>AND(C94&gt;0,D94&gt;0, E94&gt;0, G94&gt;0, H94&gt;0)</f>
        <v>0</v>
      </c>
      <c r="L94" t="b">
        <f>AND(C94&gt;0,D94&gt;0,E94&gt;0,H94&gt;0)</f>
        <v>0</v>
      </c>
      <c r="M94" t="b">
        <f t="shared" si="1"/>
        <v>0</v>
      </c>
      <c r="N94" t="b">
        <f>AND(B94&gt;0, C94&gt;0,D94&gt;0,E94&gt;0,F94&gt;0,G94&gt;0,H94&gt;0)</f>
        <v>0</v>
      </c>
      <c r="O94" t="b">
        <f>AND(C94&gt;0,E94&gt;0,F94&gt;0,H94&gt;0)</f>
        <v>0</v>
      </c>
      <c r="P94">
        <f>F94+G94+H94</f>
        <v>10</v>
      </c>
      <c r="Q94">
        <f>SUM(C94:E94)+SUM(G94:H94)</f>
        <v>1</v>
      </c>
      <c r="R94">
        <f>SUM(C94:E94)</f>
        <v>1</v>
      </c>
      <c r="S94">
        <f>SUM(B94:C94)</f>
        <v>1</v>
      </c>
      <c r="T94">
        <f>SUM(B94:H94)</f>
        <v>11</v>
      </c>
      <c r="U94">
        <f>C94+E94+F94+H94</f>
        <v>11</v>
      </c>
      <c r="V94" s="1">
        <f>IF(ISERROR(P94/$I94), 0, P94/$I94)</f>
        <v>0.90909090909090906</v>
      </c>
      <c r="W94" s="1">
        <f>IF(ISERROR(Q94/$I94), 0, Q94/$I94)</f>
        <v>9.0909090909090912E-2</v>
      </c>
      <c r="X94" s="1">
        <f>IF(ISERROR(R94/$I94), 0, R94/$I94)</f>
        <v>9.0909090909090912E-2</v>
      </c>
      <c r="Y94" s="1">
        <f>IF(ISERROR(S94/$I94), 0, S94/$I94)</f>
        <v>9.0909090909090912E-2</v>
      </c>
      <c r="Z94" s="1">
        <f>IF(ISERROR(T94/$I94), 0, T94/$I94)</f>
        <v>1</v>
      </c>
      <c r="AA94" s="1">
        <f>IF(ISERROR(U94/$I94), 0, U94/$I94)</f>
        <v>1</v>
      </c>
    </row>
    <row r="95" spans="1:27">
      <c r="A95" t="s">
        <v>143</v>
      </c>
      <c r="B95">
        <v>1</v>
      </c>
      <c r="C95">
        <v>0</v>
      </c>
      <c r="D95">
        <v>0</v>
      </c>
      <c r="E95">
        <v>0</v>
      </c>
      <c r="F95">
        <v>10</v>
      </c>
      <c r="G95">
        <v>0</v>
      </c>
      <c r="H95">
        <v>0</v>
      </c>
      <c r="I95">
        <f>SUM(B95:H95)</f>
        <v>11</v>
      </c>
      <c r="J95" s="19" t="b">
        <f>AND(F95&gt;0,G95&gt;0, H95&gt;0)</f>
        <v>0</v>
      </c>
      <c r="K95" t="b">
        <f>AND(C95&gt;0,D95&gt;0, E95&gt;0, G95&gt;0, H95&gt;0)</f>
        <v>0</v>
      </c>
      <c r="L95" t="b">
        <f>AND(C95&gt;0,D95&gt;0,E95&gt;0,H95&gt;0)</f>
        <v>0</v>
      </c>
      <c r="M95" t="b">
        <f t="shared" si="1"/>
        <v>0</v>
      </c>
      <c r="N95" t="b">
        <f>AND(B95&gt;0, C95&gt;0,D95&gt;0,E95&gt;0,F95&gt;0,G95&gt;0,H95&gt;0)</f>
        <v>0</v>
      </c>
      <c r="O95" t="b">
        <f>AND(C95&gt;0,E95&gt;0,F95&gt;0,H95&gt;0)</f>
        <v>0</v>
      </c>
      <c r="P95">
        <f>F95+G95+H95</f>
        <v>10</v>
      </c>
      <c r="Q95">
        <f>SUM(C95:E95)+SUM(G95:H95)</f>
        <v>0</v>
      </c>
      <c r="R95">
        <f>SUM(C95:E95)</f>
        <v>0</v>
      </c>
      <c r="S95">
        <f>SUM(B95:C95)</f>
        <v>1</v>
      </c>
      <c r="T95">
        <f>SUM(B95:H95)</f>
        <v>11</v>
      </c>
      <c r="U95">
        <f>C95+E95+F95+H95</f>
        <v>10</v>
      </c>
      <c r="V95" s="1">
        <f>IF(ISERROR(P95/$I95), 0, P95/$I95)</f>
        <v>0.90909090909090906</v>
      </c>
      <c r="W95" s="1">
        <f>IF(ISERROR(Q95/$I95), 0, Q95/$I95)</f>
        <v>0</v>
      </c>
      <c r="X95" s="1">
        <f>IF(ISERROR(R95/$I95), 0, R95/$I95)</f>
        <v>0</v>
      </c>
      <c r="Y95" s="1">
        <f>IF(ISERROR(S95/$I95), 0, S95/$I95)</f>
        <v>9.0909090909090912E-2</v>
      </c>
      <c r="Z95" s="1">
        <f>IF(ISERROR(T95/$I95), 0, T95/$I95)</f>
        <v>1</v>
      </c>
      <c r="AA95" s="1">
        <f>IF(ISERROR(U95/$I95), 0, U95/$I95)</f>
        <v>0.90909090909090906</v>
      </c>
    </row>
    <row r="96" spans="1:27">
      <c r="A96" t="s">
        <v>542</v>
      </c>
      <c r="B96">
        <v>1</v>
      </c>
      <c r="C96">
        <v>0</v>
      </c>
      <c r="D96">
        <v>0</v>
      </c>
      <c r="E96">
        <v>0</v>
      </c>
      <c r="F96">
        <v>10</v>
      </c>
      <c r="G96">
        <v>0</v>
      </c>
      <c r="H96">
        <v>0</v>
      </c>
      <c r="I96">
        <f>SUM(B96:H96)</f>
        <v>11</v>
      </c>
      <c r="J96" s="19" t="b">
        <f>AND(F96&gt;0,G96&gt;0, H96&gt;0)</f>
        <v>0</v>
      </c>
      <c r="K96" t="b">
        <f>AND(C96&gt;0,D96&gt;0, E96&gt;0, G96&gt;0, H96&gt;0)</f>
        <v>0</v>
      </c>
      <c r="L96" t="b">
        <f>AND(C96&gt;0,D96&gt;0,E96&gt;0,H96&gt;0)</f>
        <v>0</v>
      </c>
      <c r="M96" t="b">
        <f t="shared" si="1"/>
        <v>0</v>
      </c>
      <c r="N96" t="b">
        <f>AND(B96&gt;0, C96&gt;0,D96&gt;0,E96&gt;0,F96&gt;0,G96&gt;0,H96&gt;0)</f>
        <v>0</v>
      </c>
      <c r="O96" t="b">
        <f>AND(C96&gt;0,E96&gt;0,F96&gt;0,H96&gt;0)</f>
        <v>0</v>
      </c>
      <c r="P96">
        <f>F96+G96+H96</f>
        <v>10</v>
      </c>
      <c r="Q96">
        <f>SUM(C96:E96)+SUM(G96:H96)</f>
        <v>0</v>
      </c>
      <c r="R96">
        <f>SUM(C96:E96)</f>
        <v>0</v>
      </c>
      <c r="S96">
        <f>SUM(B96:C96)</f>
        <v>1</v>
      </c>
      <c r="T96">
        <f>SUM(B96:H96)</f>
        <v>11</v>
      </c>
      <c r="U96">
        <f>C96+E96+F96+H96</f>
        <v>10</v>
      </c>
      <c r="V96" s="1">
        <f>IF(ISERROR(P96/$I96), 0, P96/$I96)</f>
        <v>0.90909090909090906</v>
      </c>
      <c r="W96" s="1">
        <f>IF(ISERROR(Q96/$I96), 0, Q96/$I96)</f>
        <v>0</v>
      </c>
      <c r="X96" s="1">
        <f>IF(ISERROR(R96/$I96), 0, R96/$I96)</f>
        <v>0</v>
      </c>
      <c r="Y96" s="1">
        <f>IF(ISERROR(S96/$I96), 0, S96/$I96)</f>
        <v>9.0909090909090912E-2</v>
      </c>
      <c r="Z96" s="1">
        <f>IF(ISERROR(T96/$I96), 0, T96/$I96)</f>
        <v>1</v>
      </c>
      <c r="AA96" s="1">
        <f>IF(ISERROR(U96/$I96), 0, U96/$I96)</f>
        <v>0.90909090909090906</v>
      </c>
    </row>
    <row r="97" spans="1:27">
      <c r="A97" t="s">
        <v>162</v>
      </c>
      <c r="B97">
        <v>0</v>
      </c>
      <c r="C97">
        <v>0</v>
      </c>
      <c r="D97">
        <v>1</v>
      </c>
      <c r="E97">
        <v>1</v>
      </c>
      <c r="F97">
        <v>9</v>
      </c>
      <c r="G97">
        <v>0</v>
      </c>
      <c r="H97">
        <v>0</v>
      </c>
      <c r="I97">
        <f>SUM(B97:H97)</f>
        <v>11</v>
      </c>
      <c r="J97" s="19" t="b">
        <f>AND(F97&gt;0,G97&gt;0, H97&gt;0)</f>
        <v>0</v>
      </c>
      <c r="K97" t="b">
        <f>AND(C97&gt;0,D97&gt;0, E97&gt;0, G97&gt;0, H97&gt;0)</f>
        <v>0</v>
      </c>
      <c r="L97" t="b">
        <f>AND(C97&gt;0,D97&gt;0,E97&gt;0,H97&gt;0)</f>
        <v>0</v>
      </c>
      <c r="M97" t="b">
        <f t="shared" si="1"/>
        <v>0</v>
      </c>
      <c r="N97" t="b">
        <f>AND(B97&gt;0, C97&gt;0,D97&gt;0,E97&gt;0,F97&gt;0,G97&gt;0,H97&gt;0)</f>
        <v>0</v>
      </c>
      <c r="O97" t="b">
        <f>AND(C97&gt;0,E97&gt;0,F97&gt;0,H97&gt;0)</f>
        <v>0</v>
      </c>
      <c r="P97">
        <f>F97+G97+H97</f>
        <v>9</v>
      </c>
      <c r="Q97">
        <f>SUM(C97:E97)+SUM(G97:H97)</f>
        <v>2</v>
      </c>
      <c r="R97">
        <f>SUM(C97:E97)</f>
        <v>2</v>
      </c>
      <c r="S97">
        <f>SUM(B97:C97)</f>
        <v>0</v>
      </c>
      <c r="T97">
        <f>SUM(B97:H97)</f>
        <v>11</v>
      </c>
      <c r="U97">
        <f>C97+E97+F97+H97</f>
        <v>10</v>
      </c>
      <c r="V97" s="1">
        <f>IF(ISERROR(P97/$I97), 0, P97/$I97)</f>
        <v>0.81818181818181823</v>
      </c>
      <c r="W97" s="1">
        <f>IF(ISERROR(Q97/$I97), 0, Q97/$I97)</f>
        <v>0.18181818181818182</v>
      </c>
      <c r="X97" s="1">
        <f>IF(ISERROR(R97/$I97), 0, R97/$I97)</f>
        <v>0.18181818181818182</v>
      </c>
      <c r="Y97" s="1">
        <f>IF(ISERROR(S97/$I97), 0, S97/$I97)</f>
        <v>0</v>
      </c>
      <c r="Z97" s="1">
        <f>IF(ISERROR(T97/$I97), 0, T97/$I97)</f>
        <v>1</v>
      </c>
      <c r="AA97" s="1">
        <f>IF(ISERROR(U97/$I97), 0, U97/$I97)</f>
        <v>0.90909090909090906</v>
      </c>
    </row>
    <row r="98" spans="1:27">
      <c r="A98" t="s">
        <v>325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11</v>
      </c>
      <c r="I98">
        <f>SUM(B98:H98)</f>
        <v>11</v>
      </c>
      <c r="J98" s="19" t="b">
        <f>AND(F98&gt;0,G98&gt;0, H98&gt;0)</f>
        <v>0</v>
      </c>
      <c r="K98" t="b">
        <f>AND(C98&gt;0,D98&gt;0, E98&gt;0, G98&gt;0, H98&gt;0)</f>
        <v>0</v>
      </c>
      <c r="L98" t="b">
        <f>AND(C98&gt;0,D98&gt;0,E98&gt;0,H98&gt;0)</f>
        <v>0</v>
      </c>
      <c r="M98" t="b">
        <f t="shared" si="1"/>
        <v>0</v>
      </c>
      <c r="N98" t="b">
        <f>AND(B98&gt;0, C98&gt;0,D98&gt;0,E98&gt;0,F98&gt;0,G98&gt;0,H98&gt;0)</f>
        <v>0</v>
      </c>
      <c r="O98" t="b">
        <f>AND(C98&gt;0,E98&gt;0,F98&gt;0,H98&gt;0)</f>
        <v>0</v>
      </c>
      <c r="P98">
        <f>F98+G98+H98</f>
        <v>11</v>
      </c>
      <c r="Q98">
        <f>SUM(C98:E98)+SUM(G98:H98)</f>
        <v>11</v>
      </c>
      <c r="R98">
        <f>SUM(C98:E98)</f>
        <v>0</v>
      </c>
      <c r="S98">
        <f>SUM(B98:C98)</f>
        <v>0</v>
      </c>
      <c r="T98">
        <f>SUM(B98:H98)</f>
        <v>11</v>
      </c>
      <c r="U98">
        <f>C98+E98+F98+H98</f>
        <v>11</v>
      </c>
      <c r="V98" s="1">
        <f>IF(ISERROR(P98/$I98), 0, P98/$I98)</f>
        <v>1</v>
      </c>
      <c r="W98" s="1">
        <f>IF(ISERROR(Q98/$I98), 0, Q98/$I98)</f>
        <v>1</v>
      </c>
      <c r="X98" s="1">
        <f>IF(ISERROR(R98/$I98), 0, R98/$I98)</f>
        <v>0</v>
      </c>
      <c r="Y98" s="1">
        <f>IF(ISERROR(S98/$I98), 0, S98/$I98)</f>
        <v>0</v>
      </c>
      <c r="Z98" s="1">
        <f>IF(ISERROR(T98/$I98), 0, T98/$I98)</f>
        <v>1</v>
      </c>
      <c r="AA98" s="1">
        <f>IF(ISERROR(U98/$I98), 0, U98/$I98)</f>
        <v>1</v>
      </c>
    </row>
    <row r="99" spans="1:27">
      <c r="A99" t="s">
        <v>256</v>
      </c>
      <c r="B99">
        <v>0</v>
      </c>
      <c r="C99">
        <v>1</v>
      </c>
      <c r="D99">
        <v>0</v>
      </c>
      <c r="E99">
        <v>1</v>
      </c>
      <c r="F99">
        <v>7</v>
      </c>
      <c r="G99">
        <v>2</v>
      </c>
      <c r="H99">
        <v>0</v>
      </c>
      <c r="I99">
        <f>SUM(B99:H99)</f>
        <v>11</v>
      </c>
      <c r="J99" s="19" t="b">
        <f>AND(F99&gt;0,G99&gt;0, H99&gt;0)</f>
        <v>0</v>
      </c>
      <c r="K99" t="b">
        <f>AND(C99&gt;0,D99&gt;0, E99&gt;0, G99&gt;0, H99&gt;0)</f>
        <v>0</v>
      </c>
      <c r="L99" t="b">
        <f>AND(C99&gt;0,D99&gt;0,E99&gt;0,H99&gt;0)</f>
        <v>0</v>
      </c>
      <c r="M99" t="b">
        <f t="shared" si="1"/>
        <v>0</v>
      </c>
      <c r="N99" t="b">
        <f>AND(B99&gt;0, C99&gt;0,D99&gt;0,E99&gt;0,F99&gt;0,G99&gt;0,H99&gt;0)</f>
        <v>0</v>
      </c>
      <c r="O99" t="b">
        <f>AND(C99&gt;0,E99&gt;0,F99&gt;0,H99&gt;0)</f>
        <v>0</v>
      </c>
      <c r="P99">
        <f>F99+G99+H99</f>
        <v>9</v>
      </c>
      <c r="Q99">
        <f>SUM(C99:E99)+SUM(G99:H99)</f>
        <v>4</v>
      </c>
      <c r="R99">
        <f>SUM(C99:E99)</f>
        <v>2</v>
      </c>
      <c r="S99">
        <f>SUM(B99:C99)</f>
        <v>1</v>
      </c>
      <c r="T99">
        <f>SUM(B99:H99)</f>
        <v>11</v>
      </c>
      <c r="U99">
        <f>C99+E99+F99+H99</f>
        <v>9</v>
      </c>
      <c r="V99" s="1">
        <f>IF(ISERROR(P99/$I99), 0, P99/$I99)</f>
        <v>0.81818181818181823</v>
      </c>
      <c r="W99" s="1">
        <f>IF(ISERROR(Q99/$I99), 0, Q99/$I99)</f>
        <v>0.36363636363636365</v>
      </c>
      <c r="X99" s="1">
        <f>IF(ISERROR(R99/$I99), 0, R99/$I99)</f>
        <v>0.18181818181818182</v>
      </c>
      <c r="Y99" s="1">
        <f>IF(ISERROR(S99/$I99), 0, S99/$I99)</f>
        <v>9.0909090909090912E-2</v>
      </c>
      <c r="Z99" s="1">
        <f>IF(ISERROR(T99/$I99), 0, T99/$I99)</f>
        <v>1</v>
      </c>
      <c r="AA99" s="1">
        <f>IF(ISERROR(U99/$I99), 0, U99/$I99)</f>
        <v>0.81818181818181823</v>
      </c>
    </row>
    <row r="100" spans="1:27">
      <c r="A100" t="s">
        <v>176</v>
      </c>
      <c r="B100">
        <v>0</v>
      </c>
      <c r="C100">
        <v>0</v>
      </c>
      <c r="D100">
        <v>1</v>
      </c>
      <c r="E100">
        <v>3</v>
      </c>
      <c r="F100">
        <v>6</v>
      </c>
      <c r="G100">
        <v>1</v>
      </c>
      <c r="H100">
        <v>0</v>
      </c>
      <c r="I100">
        <f>SUM(B100:H100)</f>
        <v>11</v>
      </c>
      <c r="J100" s="19" t="b">
        <f>AND(F100&gt;0,G100&gt;0, H100&gt;0)</f>
        <v>0</v>
      </c>
      <c r="K100" t="b">
        <f>AND(C100&gt;0,D100&gt;0, E100&gt;0, G100&gt;0, H100&gt;0)</f>
        <v>0</v>
      </c>
      <c r="L100" t="b">
        <f>AND(C100&gt;0,D100&gt;0,E100&gt;0,H100&gt;0)</f>
        <v>0</v>
      </c>
      <c r="M100" t="b">
        <f t="shared" si="1"/>
        <v>0</v>
      </c>
      <c r="N100" t="b">
        <f>AND(B100&gt;0, C100&gt;0,D100&gt;0,E100&gt;0,F100&gt;0,G100&gt;0,H100&gt;0)</f>
        <v>0</v>
      </c>
      <c r="O100" t="b">
        <f>AND(C100&gt;0,E100&gt;0,F100&gt;0,H100&gt;0)</f>
        <v>0</v>
      </c>
      <c r="P100">
        <f>F100+G100+H100</f>
        <v>7</v>
      </c>
      <c r="Q100">
        <f>SUM(C100:E100)+SUM(G100:H100)</f>
        <v>5</v>
      </c>
      <c r="R100">
        <f>SUM(C100:E100)</f>
        <v>4</v>
      </c>
      <c r="S100">
        <f>SUM(B100:C100)</f>
        <v>0</v>
      </c>
      <c r="T100">
        <f>SUM(B100:H100)</f>
        <v>11</v>
      </c>
      <c r="U100">
        <f>C100+E100+F100+H100</f>
        <v>9</v>
      </c>
      <c r="V100" s="1">
        <f>IF(ISERROR(P100/$I100), 0, P100/$I100)</f>
        <v>0.63636363636363635</v>
      </c>
      <c r="W100" s="1">
        <f>IF(ISERROR(Q100/$I100), 0, Q100/$I100)</f>
        <v>0.45454545454545453</v>
      </c>
      <c r="X100" s="1">
        <f>IF(ISERROR(R100/$I100), 0, R100/$I100)</f>
        <v>0.36363636363636365</v>
      </c>
      <c r="Y100" s="1">
        <f>IF(ISERROR(S100/$I100), 0, S100/$I100)</f>
        <v>0</v>
      </c>
      <c r="Z100" s="1">
        <f>IF(ISERROR(T100/$I100), 0, T100/$I100)</f>
        <v>1</v>
      </c>
      <c r="AA100" s="1">
        <f>IF(ISERROR(U100/$I100), 0, U100/$I100)</f>
        <v>0.81818181818181823</v>
      </c>
    </row>
    <row r="101" spans="1:27">
      <c r="A101" t="s">
        <v>169</v>
      </c>
      <c r="B101">
        <v>7</v>
      </c>
      <c r="C101">
        <v>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SUM(B101:H101)</f>
        <v>11</v>
      </c>
      <c r="J101" s="19" t="b">
        <f>AND(F101&gt;0,G101&gt;0, H101&gt;0)</f>
        <v>0</v>
      </c>
      <c r="K101" t="b">
        <f>AND(C101&gt;0,D101&gt;0, E101&gt;0, G101&gt;0, H101&gt;0)</f>
        <v>0</v>
      </c>
      <c r="L101" t="b">
        <f>AND(C101&gt;0,D101&gt;0,E101&gt;0,H101&gt;0)</f>
        <v>0</v>
      </c>
      <c r="M101" t="b">
        <f t="shared" si="1"/>
        <v>1</v>
      </c>
      <c r="N101" t="b">
        <f>AND(B101&gt;0, C101&gt;0,D101&gt;0,E101&gt;0,F101&gt;0,G101&gt;0,H101&gt;0)</f>
        <v>0</v>
      </c>
      <c r="O101" t="b">
        <f>AND(C101&gt;0,E101&gt;0,F101&gt;0,H101&gt;0)</f>
        <v>0</v>
      </c>
      <c r="P101">
        <f>F101+G101+H101</f>
        <v>0</v>
      </c>
      <c r="Q101">
        <f>SUM(C101:E101)+SUM(G101:H101)</f>
        <v>4</v>
      </c>
      <c r="R101">
        <f>SUM(C101:E101)</f>
        <v>4</v>
      </c>
      <c r="S101">
        <f>SUM(B101:C101)</f>
        <v>11</v>
      </c>
      <c r="T101">
        <f>SUM(B101:H101)</f>
        <v>11</v>
      </c>
      <c r="U101">
        <f>C101+E101+F101+H101</f>
        <v>4</v>
      </c>
      <c r="V101" s="1">
        <f>IF(ISERROR(P101/$I101), 0, P101/$I101)</f>
        <v>0</v>
      </c>
      <c r="W101" s="1">
        <f>IF(ISERROR(Q101/$I101), 0, Q101/$I101)</f>
        <v>0.36363636363636365</v>
      </c>
      <c r="X101" s="1">
        <f>IF(ISERROR(R101/$I101), 0, R101/$I101)</f>
        <v>0.36363636363636365</v>
      </c>
      <c r="Y101" s="1">
        <f>IF(ISERROR(S101/$I101), 0, S101/$I101)</f>
        <v>1</v>
      </c>
      <c r="Z101" s="1">
        <f>IF(ISERROR(T101/$I101), 0, T101/$I101)</f>
        <v>1</v>
      </c>
      <c r="AA101" s="1">
        <f>IF(ISERROR(U101/$I101), 0, U101/$I101)</f>
        <v>0.36363636363636365</v>
      </c>
    </row>
    <row r="102" spans="1:27">
      <c r="A102" t="s">
        <v>232</v>
      </c>
      <c r="B102">
        <v>0</v>
      </c>
      <c r="C102">
        <v>5</v>
      </c>
      <c r="D102">
        <v>0</v>
      </c>
      <c r="E102">
        <v>0</v>
      </c>
      <c r="F102">
        <v>6</v>
      </c>
      <c r="G102">
        <v>0</v>
      </c>
      <c r="H102">
        <v>0</v>
      </c>
      <c r="I102">
        <f>SUM(B102:H102)</f>
        <v>11</v>
      </c>
      <c r="J102" s="19" t="b">
        <f>AND(F102&gt;0,G102&gt;0, H102&gt;0)</f>
        <v>0</v>
      </c>
      <c r="K102" t="b">
        <f>AND(C102&gt;0,D102&gt;0, E102&gt;0, G102&gt;0, H102&gt;0)</f>
        <v>0</v>
      </c>
      <c r="L102" t="b">
        <f>AND(C102&gt;0,D102&gt;0,E102&gt;0,H102&gt;0)</f>
        <v>0</v>
      </c>
      <c r="M102" t="b">
        <f t="shared" si="1"/>
        <v>0</v>
      </c>
      <c r="N102" t="b">
        <f>AND(B102&gt;0, C102&gt;0,D102&gt;0,E102&gt;0,F102&gt;0,G102&gt;0,H102&gt;0)</f>
        <v>0</v>
      </c>
      <c r="O102" t="b">
        <f>AND(C102&gt;0,E102&gt;0,F102&gt;0,H102&gt;0)</f>
        <v>0</v>
      </c>
      <c r="P102">
        <f>F102+G102+H102</f>
        <v>6</v>
      </c>
      <c r="Q102">
        <f>SUM(C102:E102)+SUM(G102:H102)</f>
        <v>5</v>
      </c>
      <c r="R102">
        <f>SUM(C102:E102)</f>
        <v>5</v>
      </c>
      <c r="S102">
        <f>SUM(B102:C102)</f>
        <v>5</v>
      </c>
      <c r="T102">
        <f>SUM(B102:H102)</f>
        <v>11</v>
      </c>
      <c r="U102">
        <f>C102+E102+F102+H102</f>
        <v>11</v>
      </c>
      <c r="V102" s="1">
        <f>IF(ISERROR(P102/$I102), 0, P102/$I102)</f>
        <v>0.54545454545454541</v>
      </c>
      <c r="W102" s="1">
        <f>IF(ISERROR(Q102/$I102), 0, Q102/$I102)</f>
        <v>0.45454545454545453</v>
      </c>
      <c r="X102" s="1">
        <f>IF(ISERROR(R102/$I102), 0, R102/$I102)</f>
        <v>0.45454545454545453</v>
      </c>
      <c r="Y102" s="1">
        <f>IF(ISERROR(S102/$I102), 0, S102/$I102)</f>
        <v>0.45454545454545453</v>
      </c>
      <c r="Z102" s="1">
        <f>IF(ISERROR(T102/$I102), 0, T102/$I102)</f>
        <v>1</v>
      </c>
      <c r="AA102" s="1">
        <f>IF(ISERROR(U102/$I102), 0, U102/$I102)</f>
        <v>1</v>
      </c>
    </row>
    <row r="103" spans="1:27">
      <c r="A103" t="s">
        <v>141</v>
      </c>
      <c r="B103">
        <v>0</v>
      </c>
      <c r="C103">
        <v>5</v>
      </c>
      <c r="D103">
        <v>1</v>
      </c>
      <c r="E103">
        <v>1</v>
      </c>
      <c r="F103">
        <v>3</v>
      </c>
      <c r="G103">
        <v>1</v>
      </c>
      <c r="H103">
        <v>0</v>
      </c>
      <c r="I103">
        <f>SUM(B103:H103)</f>
        <v>11</v>
      </c>
      <c r="J103" s="19" t="b">
        <f>AND(F103&gt;0,G103&gt;0, H103&gt;0)</f>
        <v>0</v>
      </c>
      <c r="K103" t="b">
        <f>AND(C103&gt;0,D103&gt;0, E103&gt;0, G103&gt;0, H103&gt;0)</f>
        <v>0</v>
      </c>
      <c r="L103" t="b">
        <f>AND(C103&gt;0,D103&gt;0,E103&gt;0,H103&gt;0)</f>
        <v>0</v>
      </c>
      <c r="M103" t="b">
        <f t="shared" si="1"/>
        <v>0</v>
      </c>
      <c r="N103" t="b">
        <f>AND(B103&gt;0, C103&gt;0,D103&gt;0,E103&gt;0,F103&gt;0,G103&gt;0,H103&gt;0)</f>
        <v>0</v>
      </c>
      <c r="O103" t="b">
        <f>AND(C103&gt;0,E103&gt;0,F103&gt;0,H103&gt;0)</f>
        <v>0</v>
      </c>
      <c r="P103">
        <f>F103+G103+H103</f>
        <v>4</v>
      </c>
      <c r="Q103">
        <f>SUM(C103:E103)+SUM(G103:H103)</f>
        <v>8</v>
      </c>
      <c r="R103">
        <f>SUM(C103:E103)</f>
        <v>7</v>
      </c>
      <c r="S103">
        <f>SUM(B103:C103)</f>
        <v>5</v>
      </c>
      <c r="T103">
        <f>SUM(B103:H103)</f>
        <v>11</v>
      </c>
      <c r="U103">
        <f>C103+E103+F103+H103</f>
        <v>9</v>
      </c>
      <c r="V103" s="1">
        <f>IF(ISERROR(P103/$I103), 0, P103/$I103)</f>
        <v>0.36363636363636365</v>
      </c>
      <c r="W103" s="1">
        <f>IF(ISERROR(Q103/$I103), 0, Q103/$I103)</f>
        <v>0.72727272727272729</v>
      </c>
      <c r="X103" s="1">
        <f>IF(ISERROR(R103/$I103), 0, R103/$I103)</f>
        <v>0.63636363636363635</v>
      </c>
      <c r="Y103" s="1">
        <f>IF(ISERROR(S103/$I103), 0, S103/$I103)</f>
        <v>0.45454545454545453</v>
      </c>
      <c r="Z103" s="1">
        <f>IF(ISERROR(T103/$I103), 0, T103/$I103)</f>
        <v>1</v>
      </c>
      <c r="AA103" s="1">
        <f>IF(ISERROR(U103/$I103), 0, U103/$I103)</f>
        <v>0.81818181818181823</v>
      </c>
    </row>
    <row r="104" spans="1:27">
      <c r="A104" t="s">
        <v>235</v>
      </c>
      <c r="B104">
        <v>1</v>
      </c>
      <c r="C104">
        <v>1</v>
      </c>
      <c r="D104">
        <v>2</v>
      </c>
      <c r="E104">
        <v>0</v>
      </c>
      <c r="F104">
        <v>4</v>
      </c>
      <c r="G104">
        <v>1</v>
      </c>
      <c r="H104">
        <v>2</v>
      </c>
      <c r="I104">
        <f>SUM(B104:H104)</f>
        <v>11</v>
      </c>
      <c r="J104" s="19" t="b">
        <f>AND(F104&gt;0,G104&gt;0, H104&gt;0)</f>
        <v>1</v>
      </c>
      <c r="K104" t="b">
        <f>AND(C104&gt;0,D104&gt;0, E104&gt;0, G104&gt;0, H104&gt;0)</f>
        <v>0</v>
      </c>
      <c r="L104" t="b">
        <f>AND(C104&gt;0,D104&gt;0,E104&gt;0,H104&gt;0)</f>
        <v>0</v>
      </c>
      <c r="M104" t="b">
        <f t="shared" si="1"/>
        <v>1</v>
      </c>
      <c r="N104" t="b">
        <f>AND(B104&gt;0, C104&gt;0,D104&gt;0,E104&gt;0,F104&gt;0,G104&gt;0,H104&gt;0)</f>
        <v>0</v>
      </c>
      <c r="O104" t="b">
        <f>AND(C104&gt;0,E104&gt;0,F104&gt;0,H104&gt;0)</f>
        <v>0</v>
      </c>
      <c r="P104">
        <f>F104+G104+H104</f>
        <v>7</v>
      </c>
      <c r="Q104">
        <f>SUM(C104:E104)+SUM(G104:H104)</f>
        <v>6</v>
      </c>
      <c r="R104">
        <f>SUM(C104:E104)</f>
        <v>3</v>
      </c>
      <c r="S104">
        <f>SUM(B104:C104)</f>
        <v>2</v>
      </c>
      <c r="T104">
        <f>SUM(B104:H104)</f>
        <v>11</v>
      </c>
      <c r="U104">
        <f>C104+E104+F104+H104</f>
        <v>7</v>
      </c>
      <c r="V104" s="1">
        <f>IF(ISERROR(P104/$I104), 0, P104/$I104)</f>
        <v>0.63636363636363635</v>
      </c>
      <c r="W104" s="1">
        <f>IF(ISERROR(Q104/$I104), 0, Q104/$I104)</f>
        <v>0.54545454545454541</v>
      </c>
      <c r="X104" s="1">
        <f>IF(ISERROR(R104/$I104), 0, R104/$I104)</f>
        <v>0.27272727272727271</v>
      </c>
      <c r="Y104" s="1">
        <f>IF(ISERROR(S104/$I104), 0, S104/$I104)</f>
        <v>0.18181818181818182</v>
      </c>
      <c r="Z104" s="1">
        <f>IF(ISERROR(T104/$I104), 0, T104/$I104)</f>
        <v>1</v>
      </c>
      <c r="AA104" s="1">
        <f>IF(ISERROR(U104/$I104), 0, U104/$I104)</f>
        <v>0.63636363636363635</v>
      </c>
    </row>
    <row r="105" spans="1:27">
      <c r="A105" t="s">
        <v>566</v>
      </c>
      <c r="B105">
        <v>0</v>
      </c>
      <c r="C105">
        <v>0</v>
      </c>
      <c r="D105">
        <v>0</v>
      </c>
      <c r="E105">
        <v>0</v>
      </c>
      <c r="F105">
        <v>7</v>
      </c>
      <c r="G105">
        <v>3</v>
      </c>
      <c r="H105">
        <v>0</v>
      </c>
      <c r="I105">
        <f>SUM(B105:H105)</f>
        <v>10</v>
      </c>
      <c r="J105" s="19" t="b">
        <f>AND(F105&gt;0,G105&gt;0, H105&gt;0)</f>
        <v>0</v>
      </c>
      <c r="K105" t="b">
        <f>AND(C105&gt;0,D105&gt;0, E105&gt;0, G105&gt;0, H105&gt;0)</f>
        <v>0</v>
      </c>
      <c r="L105" t="b">
        <f>AND(C105&gt;0,D105&gt;0,E105&gt;0,H105&gt;0)</f>
        <v>0</v>
      </c>
      <c r="M105" t="b">
        <f t="shared" si="1"/>
        <v>0</v>
      </c>
      <c r="N105" t="b">
        <f>AND(B105&gt;0, C105&gt;0,D105&gt;0,E105&gt;0,F105&gt;0,G105&gt;0,H105&gt;0)</f>
        <v>0</v>
      </c>
      <c r="O105" t="b">
        <f>AND(C105&gt;0,E105&gt;0,F105&gt;0,H105&gt;0)</f>
        <v>0</v>
      </c>
      <c r="P105">
        <f>F105+G105+H105</f>
        <v>10</v>
      </c>
      <c r="Q105">
        <f>SUM(C105:E105)+SUM(G105:H105)</f>
        <v>3</v>
      </c>
      <c r="R105">
        <f>SUM(C105:E105)</f>
        <v>0</v>
      </c>
      <c r="S105">
        <f>SUM(B105:C105)</f>
        <v>0</v>
      </c>
      <c r="T105">
        <f>SUM(B105:H105)</f>
        <v>10</v>
      </c>
      <c r="U105">
        <f>C105+E105+F105+H105</f>
        <v>7</v>
      </c>
      <c r="V105" s="1">
        <f>IF(ISERROR(P105/$I105), 0, P105/$I105)</f>
        <v>1</v>
      </c>
      <c r="W105" s="1">
        <f>IF(ISERROR(Q105/$I105), 0, Q105/$I105)</f>
        <v>0.3</v>
      </c>
      <c r="X105" s="1">
        <f>IF(ISERROR(R105/$I105), 0, R105/$I105)</f>
        <v>0</v>
      </c>
      <c r="Y105" s="1">
        <f>IF(ISERROR(S105/$I105), 0, S105/$I105)</f>
        <v>0</v>
      </c>
      <c r="Z105" s="1">
        <f>IF(ISERROR(T105/$I105), 0, T105/$I105)</f>
        <v>1</v>
      </c>
      <c r="AA105" s="1">
        <f>IF(ISERROR(U105/$I105), 0, U105/$I105)</f>
        <v>0.7</v>
      </c>
    </row>
    <row r="106" spans="1:27">
      <c r="A106" t="s">
        <v>81</v>
      </c>
      <c r="B106">
        <v>0</v>
      </c>
      <c r="C106">
        <v>0</v>
      </c>
      <c r="D106">
        <v>0</v>
      </c>
      <c r="E106">
        <v>0</v>
      </c>
      <c r="F106">
        <v>9</v>
      </c>
      <c r="G106">
        <v>1</v>
      </c>
      <c r="H106">
        <v>0</v>
      </c>
      <c r="I106">
        <f>SUM(B106:H106)</f>
        <v>10</v>
      </c>
      <c r="J106" s="19" t="b">
        <f>AND(F106&gt;0,G106&gt;0, H106&gt;0)</f>
        <v>0</v>
      </c>
      <c r="K106" t="b">
        <f>AND(C106&gt;0,D106&gt;0, E106&gt;0, G106&gt;0, H106&gt;0)</f>
        <v>0</v>
      </c>
      <c r="L106" t="b">
        <f>AND(C106&gt;0,D106&gt;0,E106&gt;0,H106&gt;0)</f>
        <v>0</v>
      </c>
      <c r="M106" t="b">
        <f t="shared" si="1"/>
        <v>0</v>
      </c>
      <c r="N106" t="b">
        <f>AND(B106&gt;0, C106&gt;0,D106&gt;0,E106&gt;0,F106&gt;0,G106&gt;0,H106&gt;0)</f>
        <v>0</v>
      </c>
      <c r="O106" t="b">
        <f>AND(C106&gt;0,E106&gt;0,F106&gt;0,H106&gt;0)</f>
        <v>0</v>
      </c>
      <c r="P106">
        <f>F106+G106+H106</f>
        <v>10</v>
      </c>
      <c r="Q106">
        <f>SUM(C106:E106)+SUM(G106:H106)</f>
        <v>1</v>
      </c>
      <c r="R106">
        <f>SUM(C106:E106)</f>
        <v>0</v>
      </c>
      <c r="S106">
        <f>SUM(B106:C106)</f>
        <v>0</v>
      </c>
      <c r="T106">
        <f>SUM(B106:H106)</f>
        <v>10</v>
      </c>
      <c r="U106">
        <f>C106+E106+F106+H106</f>
        <v>9</v>
      </c>
      <c r="V106" s="1">
        <f>IF(ISERROR(P106/$I106), 0, P106/$I106)</f>
        <v>1</v>
      </c>
      <c r="W106" s="1">
        <f>IF(ISERROR(Q106/$I106), 0, Q106/$I106)</f>
        <v>0.1</v>
      </c>
      <c r="X106" s="1">
        <f>IF(ISERROR(R106/$I106), 0, R106/$I106)</f>
        <v>0</v>
      </c>
      <c r="Y106" s="1">
        <f>IF(ISERROR(S106/$I106), 0, S106/$I106)</f>
        <v>0</v>
      </c>
      <c r="Z106" s="1">
        <f>IF(ISERROR(T106/$I106), 0, T106/$I106)</f>
        <v>1</v>
      </c>
      <c r="AA106" s="1">
        <f>IF(ISERROR(U106/$I106), 0, U106/$I106)</f>
        <v>0.9</v>
      </c>
    </row>
    <row r="107" spans="1:27">
      <c r="A107" t="s">
        <v>318</v>
      </c>
      <c r="B107">
        <v>0</v>
      </c>
      <c r="C107">
        <v>0</v>
      </c>
      <c r="D107">
        <v>0</v>
      </c>
      <c r="E107">
        <v>0</v>
      </c>
      <c r="F107">
        <v>9</v>
      </c>
      <c r="G107">
        <v>1</v>
      </c>
      <c r="H107">
        <v>0</v>
      </c>
      <c r="I107">
        <f>SUM(B107:H107)</f>
        <v>10</v>
      </c>
      <c r="J107" s="19" t="b">
        <f>AND(F107&gt;0,G107&gt;0, H107&gt;0)</f>
        <v>0</v>
      </c>
      <c r="K107" t="b">
        <f>AND(C107&gt;0,D107&gt;0, E107&gt;0, G107&gt;0, H107&gt;0)</f>
        <v>0</v>
      </c>
      <c r="L107" t="b">
        <f>AND(C107&gt;0,D107&gt;0,E107&gt;0,H107&gt;0)</f>
        <v>0</v>
      </c>
      <c r="M107" t="b">
        <f t="shared" si="1"/>
        <v>0</v>
      </c>
      <c r="N107" t="b">
        <f>AND(B107&gt;0, C107&gt;0,D107&gt;0,E107&gt;0,F107&gt;0,G107&gt;0,H107&gt;0)</f>
        <v>0</v>
      </c>
      <c r="O107" t="b">
        <f>AND(C107&gt;0,E107&gt;0,F107&gt;0,H107&gt;0)</f>
        <v>0</v>
      </c>
      <c r="P107">
        <f>F107+G107+H107</f>
        <v>10</v>
      </c>
      <c r="Q107">
        <f>SUM(C107:E107)+SUM(G107:H107)</f>
        <v>1</v>
      </c>
      <c r="R107">
        <f>SUM(C107:E107)</f>
        <v>0</v>
      </c>
      <c r="S107">
        <f>SUM(B107:C107)</f>
        <v>0</v>
      </c>
      <c r="T107">
        <f>SUM(B107:H107)</f>
        <v>10</v>
      </c>
      <c r="U107">
        <f>C107+E107+F107+H107</f>
        <v>9</v>
      </c>
      <c r="V107" s="1">
        <f>IF(ISERROR(P107/$I107), 0, P107/$I107)</f>
        <v>1</v>
      </c>
      <c r="W107" s="1">
        <f>IF(ISERROR(Q107/$I107), 0, Q107/$I107)</f>
        <v>0.1</v>
      </c>
      <c r="X107" s="1">
        <f>IF(ISERROR(R107/$I107), 0, R107/$I107)</f>
        <v>0</v>
      </c>
      <c r="Y107" s="1">
        <f>IF(ISERROR(S107/$I107), 0, S107/$I107)</f>
        <v>0</v>
      </c>
      <c r="Z107" s="1">
        <f>IF(ISERROR(T107/$I107), 0, T107/$I107)</f>
        <v>1</v>
      </c>
      <c r="AA107" s="1">
        <f>IF(ISERROR(U107/$I107), 0, U107/$I107)</f>
        <v>0.9</v>
      </c>
    </row>
    <row r="108" spans="1:27">
      <c r="A108" t="s">
        <v>104</v>
      </c>
      <c r="B108">
        <v>0</v>
      </c>
      <c r="C108">
        <v>0</v>
      </c>
      <c r="D108">
        <v>0</v>
      </c>
      <c r="E108">
        <v>0</v>
      </c>
      <c r="F108">
        <v>10</v>
      </c>
      <c r="G108">
        <v>0</v>
      </c>
      <c r="H108">
        <v>0</v>
      </c>
      <c r="I108">
        <f>SUM(B108:H108)</f>
        <v>10</v>
      </c>
      <c r="J108" s="19" t="b">
        <f>AND(F108&gt;0,G108&gt;0, H108&gt;0)</f>
        <v>0</v>
      </c>
      <c r="K108" t="b">
        <f>AND(C108&gt;0,D108&gt;0, E108&gt;0, G108&gt;0, H108&gt;0)</f>
        <v>0</v>
      </c>
      <c r="L108" t="b">
        <f>AND(C108&gt;0,D108&gt;0,E108&gt;0,H108&gt;0)</f>
        <v>0</v>
      </c>
      <c r="M108" t="b">
        <f t="shared" si="1"/>
        <v>0</v>
      </c>
      <c r="N108" t="b">
        <f>AND(B108&gt;0, C108&gt;0,D108&gt;0,E108&gt;0,F108&gt;0,G108&gt;0,H108&gt;0)</f>
        <v>0</v>
      </c>
      <c r="O108" t="b">
        <f>AND(C108&gt;0,E108&gt;0,F108&gt;0,H108&gt;0)</f>
        <v>0</v>
      </c>
      <c r="P108">
        <f>F108+G108+H108</f>
        <v>10</v>
      </c>
      <c r="Q108">
        <f>SUM(C108:E108)+SUM(G108:H108)</f>
        <v>0</v>
      </c>
      <c r="R108">
        <f>SUM(C108:E108)</f>
        <v>0</v>
      </c>
      <c r="S108">
        <f>SUM(B108:C108)</f>
        <v>0</v>
      </c>
      <c r="T108">
        <f>SUM(B108:H108)</f>
        <v>10</v>
      </c>
      <c r="U108">
        <f>C108+E108+F108+H108</f>
        <v>10</v>
      </c>
      <c r="V108" s="1">
        <f>IF(ISERROR(P108/$I108), 0, P108/$I108)</f>
        <v>1</v>
      </c>
      <c r="W108" s="1">
        <f>IF(ISERROR(Q108/$I108), 0, Q108/$I108)</f>
        <v>0</v>
      </c>
      <c r="X108" s="1">
        <f>IF(ISERROR(R108/$I108), 0, R108/$I108)</f>
        <v>0</v>
      </c>
      <c r="Y108" s="1">
        <f>IF(ISERROR(S108/$I108), 0, S108/$I108)</f>
        <v>0</v>
      </c>
      <c r="Z108" s="1">
        <f>IF(ISERROR(T108/$I108), 0, T108/$I108)</f>
        <v>1</v>
      </c>
      <c r="AA108" s="1">
        <f>IF(ISERROR(U108/$I108), 0, U108/$I108)</f>
        <v>1</v>
      </c>
    </row>
    <row r="109" spans="1:27">
      <c r="A109" t="s">
        <v>207</v>
      </c>
      <c r="B109">
        <v>0</v>
      </c>
      <c r="C109">
        <v>0</v>
      </c>
      <c r="D109">
        <v>0</v>
      </c>
      <c r="E109">
        <v>0</v>
      </c>
      <c r="F109">
        <v>10</v>
      </c>
      <c r="G109">
        <v>0</v>
      </c>
      <c r="H109">
        <v>0</v>
      </c>
      <c r="I109">
        <f>SUM(B109:H109)</f>
        <v>10</v>
      </c>
      <c r="J109" s="19" t="b">
        <f>AND(F109&gt;0,G109&gt;0, H109&gt;0)</f>
        <v>0</v>
      </c>
      <c r="K109" t="b">
        <f>AND(C109&gt;0,D109&gt;0, E109&gt;0, G109&gt;0, H109&gt;0)</f>
        <v>0</v>
      </c>
      <c r="L109" t="b">
        <f>AND(C109&gt;0,D109&gt;0,E109&gt;0,H109&gt;0)</f>
        <v>0</v>
      </c>
      <c r="M109" t="b">
        <f t="shared" si="1"/>
        <v>0</v>
      </c>
      <c r="N109" t="b">
        <f>AND(B109&gt;0, C109&gt;0,D109&gt;0,E109&gt;0,F109&gt;0,G109&gt;0,H109&gt;0)</f>
        <v>0</v>
      </c>
      <c r="O109" t="b">
        <f>AND(C109&gt;0,E109&gt;0,F109&gt;0,H109&gt;0)</f>
        <v>0</v>
      </c>
      <c r="P109">
        <f>F109+G109+H109</f>
        <v>10</v>
      </c>
      <c r="Q109">
        <f>SUM(C109:E109)+SUM(G109:H109)</f>
        <v>0</v>
      </c>
      <c r="R109">
        <f>SUM(C109:E109)</f>
        <v>0</v>
      </c>
      <c r="S109">
        <f>SUM(B109:C109)</f>
        <v>0</v>
      </c>
      <c r="T109">
        <f>SUM(B109:H109)</f>
        <v>10</v>
      </c>
      <c r="U109">
        <f>C109+E109+F109+H109</f>
        <v>10</v>
      </c>
      <c r="V109" s="1">
        <f>IF(ISERROR(P109/$I109), 0, P109/$I109)</f>
        <v>1</v>
      </c>
      <c r="W109" s="1">
        <f>IF(ISERROR(Q109/$I109), 0, Q109/$I109)</f>
        <v>0</v>
      </c>
      <c r="X109" s="1">
        <f>IF(ISERROR(R109/$I109), 0, R109/$I109)</f>
        <v>0</v>
      </c>
      <c r="Y109" s="1">
        <f>IF(ISERROR(S109/$I109), 0, S109/$I109)</f>
        <v>0</v>
      </c>
      <c r="Z109" s="1">
        <f>IF(ISERROR(T109/$I109), 0, T109/$I109)</f>
        <v>1</v>
      </c>
      <c r="AA109" s="1">
        <f>IF(ISERROR(U109/$I109), 0, U109/$I109)</f>
        <v>1</v>
      </c>
    </row>
    <row r="110" spans="1:27">
      <c r="A110" t="s">
        <v>264</v>
      </c>
      <c r="B110">
        <v>0</v>
      </c>
      <c r="C110">
        <v>0</v>
      </c>
      <c r="D110">
        <v>0</v>
      </c>
      <c r="E110">
        <v>0</v>
      </c>
      <c r="F110">
        <v>10</v>
      </c>
      <c r="G110">
        <v>0</v>
      </c>
      <c r="H110">
        <v>0</v>
      </c>
      <c r="I110">
        <f>SUM(B110:H110)</f>
        <v>10</v>
      </c>
      <c r="J110" s="19" t="b">
        <f>AND(F110&gt;0,G110&gt;0, H110&gt;0)</f>
        <v>0</v>
      </c>
      <c r="K110" t="b">
        <f>AND(C110&gt;0,D110&gt;0, E110&gt;0, G110&gt;0, H110&gt;0)</f>
        <v>0</v>
      </c>
      <c r="L110" t="b">
        <f>AND(C110&gt;0,D110&gt;0,E110&gt;0,H110&gt;0)</f>
        <v>0</v>
      </c>
      <c r="M110" t="b">
        <f t="shared" si="1"/>
        <v>0</v>
      </c>
      <c r="N110" t="b">
        <f>AND(B110&gt;0, C110&gt;0,D110&gt;0,E110&gt;0,F110&gt;0,G110&gt;0,H110&gt;0)</f>
        <v>0</v>
      </c>
      <c r="O110" t="b">
        <f>AND(C110&gt;0,E110&gt;0,F110&gt;0,H110&gt;0)</f>
        <v>0</v>
      </c>
      <c r="P110">
        <f>F110+G110+H110</f>
        <v>10</v>
      </c>
      <c r="Q110">
        <f>SUM(C110:E110)+SUM(G110:H110)</f>
        <v>0</v>
      </c>
      <c r="R110">
        <f>SUM(C110:E110)</f>
        <v>0</v>
      </c>
      <c r="S110">
        <f>SUM(B110:C110)</f>
        <v>0</v>
      </c>
      <c r="T110">
        <f>SUM(B110:H110)</f>
        <v>10</v>
      </c>
      <c r="U110">
        <f>C110+E110+F110+H110</f>
        <v>10</v>
      </c>
      <c r="V110" s="1">
        <f>IF(ISERROR(P110/$I110), 0, P110/$I110)</f>
        <v>1</v>
      </c>
      <c r="W110" s="1">
        <f>IF(ISERROR(Q110/$I110), 0, Q110/$I110)</f>
        <v>0</v>
      </c>
      <c r="X110" s="1">
        <f>IF(ISERROR(R110/$I110), 0, R110/$I110)</f>
        <v>0</v>
      </c>
      <c r="Y110" s="1">
        <f>IF(ISERROR(S110/$I110), 0, S110/$I110)</f>
        <v>0</v>
      </c>
      <c r="Z110" s="1">
        <f>IF(ISERROR(T110/$I110), 0, T110/$I110)</f>
        <v>1</v>
      </c>
      <c r="AA110" s="1">
        <f>IF(ISERROR(U110/$I110), 0, U110/$I110)</f>
        <v>1</v>
      </c>
    </row>
    <row r="111" spans="1:27">
      <c r="A111" t="s">
        <v>474</v>
      </c>
      <c r="B111">
        <v>0</v>
      </c>
      <c r="C111">
        <v>0</v>
      </c>
      <c r="D111">
        <v>0</v>
      </c>
      <c r="E111">
        <v>0</v>
      </c>
      <c r="F111">
        <v>10</v>
      </c>
      <c r="G111">
        <v>0</v>
      </c>
      <c r="H111">
        <v>0</v>
      </c>
      <c r="I111">
        <f>SUM(B111:H111)</f>
        <v>10</v>
      </c>
      <c r="J111" s="19" t="b">
        <f>AND(F111&gt;0,G111&gt;0, H111&gt;0)</f>
        <v>0</v>
      </c>
      <c r="K111" t="b">
        <f>AND(C111&gt;0,D111&gt;0, E111&gt;0, G111&gt;0, H111&gt;0)</f>
        <v>0</v>
      </c>
      <c r="L111" t="b">
        <f>AND(C111&gt;0,D111&gt;0,E111&gt;0,H111&gt;0)</f>
        <v>0</v>
      </c>
      <c r="M111" t="b">
        <f t="shared" si="1"/>
        <v>0</v>
      </c>
      <c r="N111" t="b">
        <f>AND(B111&gt;0, C111&gt;0,D111&gt;0,E111&gt;0,F111&gt;0,G111&gt;0,H111&gt;0)</f>
        <v>0</v>
      </c>
      <c r="O111" t="b">
        <f>AND(C111&gt;0,E111&gt;0,F111&gt;0,H111&gt;0)</f>
        <v>0</v>
      </c>
      <c r="P111">
        <f>F111+G111+H111</f>
        <v>10</v>
      </c>
      <c r="Q111">
        <f>SUM(C111:E111)+SUM(G111:H111)</f>
        <v>0</v>
      </c>
      <c r="R111">
        <f>SUM(C111:E111)</f>
        <v>0</v>
      </c>
      <c r="S111">
        <f>SUM(B111:C111)</f>
        <v>0</v>
      </c>
      <c r="T111">
        <f>SUM(B111:H111)</f>
        <v>10</v>
      </c>
      <c r="U111">
        <f>C111+E111+F111+H111</f>
        <v>10</v>
      </c>
      <c r="V111" s="1">
        <f>IF(ISERROR(P111/$I111), 0, P111/$I111)</f>
        <v>1</v>
      </c>
      <c r="W111" s="1">
        <f>IF(ISERROR(Q111/$I111), 0, Q111/$I111)</f>
        <v>0</v>
      </c>
      <c r="X111" s="1">
        <f>IF(ISERROR(R111/$I111), 0, R111/$I111)</f>
        <v>0</v>
      </c>
      <c r="Y111" s="1">
        <f>IF(ISERROR(S111/$I111), 0, S111/$I111)</f>
        <v>0</v>
      </c>
      <c r="Z111" s="1">
        <f>IF(ISERROR(T111/$I111), 0, T111/$I111)</f>
        <v>1</v>
      </c>
      <c r="AA111" s="1">
        <f>IF(ISERROR(U111/$I111), 0, U111/$I111)</f>
        <v>1</v>
      </c>
    </row>
    <row r="112" spans="1:27">
      <c r="A112" t="s">
        <v>199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</v>
      </c>
      <c r="I112">
        <f>SUM(B112:H112)</f>
        <v>10</v>
      </c>
      <c r="J112" s="19" t="b">
        <f>AND(F112&gt;0,G112&gt;0, H112&gt;0)</f>
        <v>0</v>
      </c>
      <c r="K112" t="b">
        <f>AND(C112&gt;0,D112&gt;0, E112&gt;0, G112&gt;0, H112&gt;0)</f>
        <v>0</v>
      </c>
      <c r="L112" t="b">
        <f>AND(C112&gt;0,D112&gt;0,E112&gt;0,H112&gt;0)</f>
        <v>0</v>
      </c>
      <c r="M112" t="b">
        <f t="shared" si="1"/>
        <v>0</v>
      </c>
      <c r="N112" t="b">
        <f>AND(B112&gt;0, C112&gt;0,D112&gt;0,E112&gt;0,F112&gt;0,G112&gt;0,H112&gt;0)</f>
        <v>0</v>
      </c>
      <c r="O112" t="b">
        <f>AND(C112&gt;0,E112&gt;0,F112&gt;0,H112&gt;0)</f>
        <v>0</v>
      </c>
      <c r="P112">
        <f>F112+G112+H112</f>
        <v>10</v>
      </c>
      <c r="Q112">
        <f>SUM(C112:E112)+SUM(G112:H112)</f>
        <v>10</v>
      </c>
      <c r="R112">
        <f>SUM(C112:E112)</f>
        <v>0</v>
      </c>
      <c r="S112">
        <f>SUM(B112:C112)</f>
        <v>0</v>
      </c>
      <c r="T112">
        <f>SUM(B112:H112)</f>
        <v>10</v>
      </c>
      <c r="U112">
        <f>C112+E112+F112+H112</f>
        <v>10</v>
      </c>
      <c r="V112" s="1">
        <f>IF(ISERROR(P112/$I112), 0, P112/$I112)</f>
        <v>1</v>
      </c>
      <c r="W112" s="1">
        <f>IF(ISERROR(Q112/$I112), 0, Q112/$I112)</f>
        <v>1</v>
      </c>
      <c r="X112" s="1">
        <f>IF(ISERROR(R112/$I112), 0, R112/$I112)</f>
        <v>0</v>
      </c>
      <c r="Y112" s="1">
        <f>IF(ISERROR(S112/$I112), 0, S112/$I112)</f>
        <v>0</v>
      </c>
      <c r="Z112" s="1">
        <f>IF(ISERROR(T112/$I112), 0, T112/$I112)</f>
        <v>1</v>
      </c>
      <c r="AA112" s="1">
        <f>IF(ISERROR(U112/$I112), 0, U112/$I112)</f>
        <v>1</v>
      </c>
    </row>
    <row r="113" spans="1:27">
      <c r="A113" t="s">
        <v>254</v>
      </c>
      <c r="B113">
        <v>0</v>
      </c>
      <c r="C113">
        <v>0</v>
      </c>
      <c r="D113">
        <v>10</v>
      </c>
      <c r="E113">
        <v>0</v>
      </c>
      <c r="F113">
        <v>0</v>
      </c>
      <c r="G113">
        <v>0</v>
      </c>
      <c r="H113">
        <v>0</v>
      </c>
      <c r="I113">
        <f>SUM(B113:H113)</f>
        <v>10</v>
      </c>
      <c r="J113" s="19" t="b">
        <f>AND(F113&gt;0,G113&gt;0, H113&gt;0)</f>
        <v>0</v>
      </c>
      <c r="K113" t="b">
        <f>AND(C113&gt;0,D113&gt;0, E113&gt;0, G113&gt;0, H113&gt;0)</f>
        <v>0</v>
      </c>
      <c r="L113" t="b">
        <f>AND(C113&gt;0,D113&gt;0,E113&gt;0,H113&gt;0)</f>
        <v>0</v>
      </c>
      <c r="M113" t="b">
        <f t="shared" si="1"/>
        <v>0</v>
      </c>
      <c r="N113" t="b">
        <f>AND(B113&gt;0, C113&gt;0,D113&gt;0,E113&gt;0,F113&gt;0,G113&gt;0,H113&gt;0)</f>
        <v>0</v>
      </c>
      <c r="O113" t="b">
        <f>AND(C113&gt;0,E113&gt;0,F113&gt;0,H113&gt;0)</f>
        <v>0</v>
      </c>
      <c r="P113">
        <f>F113+G113+H113</f>
        <v>0</v>
      </c>
      <c r="Q113">
        <f>SUM(C113:E113)+SUM(G113:H113)</f>
        <v>10</v>
      </c>
      <c r="R113">
        <f>SUM(C113:E113)</f>
        <v>10</v>
      </c>
      <c r="S113">
        <f>SUM(B113:C113)</f>
        <v>0</v>
      </c>
      <c r="T113">
        <f>SUM(B113:H113)</f>
        <v>10</v>
      </c>
      <c r="U113">
        <f>C113+E113+F113+H113</f>
        <v>0</v>
      </c>
      <c r="V113" s="1">
        <f>IF(ISERROR(P113/$I113), 0, P113/$I113)</f>
        <v>0</v>
      </c>
      <c r="W113" s="1">
        <f>IF(ISERROR(Q113/$I113), 0, Q113/$I113)</f>
        <v>1</v>
      </c>
      <c r="X113" s="1">
        <f>IF(ISERROR(R113/$I113), 0, R113/$I113)</f>
        <v>1</v>
      </c>
      <c r="Y113" s="1">
        <f>IF(ISERROR(S113/$I113), 0, S113/$I113)</f>
        <v>0</v>
      </c>
      <c r="Z113" s="1">
        <f>IF(ISERROR(T113/$I113), 0, T113/$I113)</f>
        <v>1</v>
      </c>
      <c r="AA113" s="1">
        <f>IF(ISERROR(U113/$I113), 0, U113/$I113)</f>
        <v>0</v>
      </c>
    </row>
    <row r="114" spans="1:27">
      <c r="A114" t="s">
        <v>364</v>
      </c>
      <c r="B114">
        <v>0</v>
      </c>
      <c r="C114">
        <v>10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>SUM(B114:H114)</f>
        <v>10</v>
      </c>
      <c r="J114" s="19" t="b">
        <f>AND(F114&gt;0,G114&gt;0, H114&gt;0)</f>
        <v>0</v>
      </c>
      <c r="K114" t="b">
        <f>AND(C114&gt;0,D114&gt;0, E114&gt;0, G114&gt;0, H114&gt;0)</f>
        <v>0</v>
      </c>
      <c r="L114" t="b">
        <f>AND(C114&gt;0,D114&gt;0,E114&gt;0,H114&gt;0)</f>
        <v>0</v>
      </c>
      <c r="M114" t="b">
        <f t="shared" si="1"/>
        <v>0</v>
      </c>
      <c r="N114" t="b">
        <f>AND(B114&gt;0, C114&gt;0,D114&gt;0,E114&gt;0,F114&gt;0,G114&gt;0,H114&gt;0)</f>
        <v>0</v>
      </c>
      <c r="O114" t="b">
        <f>AND(C114&gt;0,E114&gt;0,F114&gt;0,H114&gt;0)</f>
        <v>0</v>
      </c>
      <c r="P114">
        <f>F114+G114+H114</f>
        <v>0</v>
      </c>
      <c r="Q114">
        <f>SUM(C114:E114)+SUM(G114:H114)</f>
        <v>10</v>
      </c>
      <c r="R114">
        <f>SUM(C114:E114)</f>
        <v>10</v>
      </c>
      <c r="S114">
        <f>SUM(B114:C114)</f>
        <v>10</v>
      </c>
      <c r="T114">
        <f>SUM(B114:H114)</f>
        <v>10</v>
      </c>
      <c r="U114">
        <f>C114+E114+F114+H114</f>
        <v>10</v>
      </c>
      <c r="V114" s="1">
        <f>IF(ISERROR(P114/$I114), 0, P114/$I114)</f>
        <v>0</v>
      </c>
      <c r="W114" s="1">
        <f>IF(ISERROR(Q114/$I114), 0, Q114/$I114)</f>
        <v>1</v>
      </c>
      <c r="X114" s="1">
        <f>IF(ISERROR(R114/$I114), 0, R114/$I114)</f>
        <v>1</v>
      </c>
      <c r="Y114" s="1">
        <f>IF(ISERROR(S114/$I114), 0, S114/$I114)</f>
        <v>1</v>
      </c>
      <c r="Z114" s="1">
        <f>IF(ISERROR(T114/$I114), 0, T114/$I114)</f>
        <v>1</v>
      </c>
      <c r="AA114" s="1">
        <f>IF(ISERROR(U114/$I114), 0, U114/$I114)</f>
        <v>1</v>
      </c>
    </row>
    <row r="115" spans="1:27">
      <c r="A115" t="s">
        <v>225</v>
      </c>
      <c r="B115">
        <v>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>SUM(B115:H115)</f>
        <v>10</v>
      </c>
      <c r="J115" s="19" t="b">
        <f>AND(F115&gt;0,G115&gt;0, H115&gt;0)</f>
        <v>0</v>
      </c>
      <c r="K115" t="b">
        <f>AND(C115&gt;0,D115&gt;0, E115&gt;0, G115&gt;0, H115&gt;0)</f>
        <v>0</v>
      </c>
      <c r="L115" t="b">
        <f>AND(C115&gt;0,D115&gt;0,E115&gt;0,H115&gt;0)</f>
        <v>0</v>
      </c>
      <c r="M115" t="b">
        <f t="shared" si="1"/>
        <v>0</v>
      </c>
      <c r="N115" t="b">
        <f>AND(B115&gt;0, C115&gt;0,D115&gt;0,E115&gt;0,F115&gt;0,G115&gt;0,H115&gt;0)</f>
        <v>0</v>
      </c>
      <c r="O115" t="b">
        <f>AND(C115&gt;0,E115&gt;0,F115&gt;0,H115&gt;0)</f>
        <v>0</v>
      </c>
      <c r="P115">
        <f>F115+G115+H115</f>
        <v>0</v>
      </c>
      <c r="Q115">
        <f>SUM(C115:E115)+SUM(G115:H115)</f>
        <v>0</v>
      </c>
      <c r="R115">
        <f>SUM(C115:E115)</f>
        <v>0</v>
      </c>
      <c r="S115">
        <f>SUM(B115:C115)</f>
        <v>10</v>
      </c>
      <c r="T115">
        <f>SUM(B115:H115)</f>
        <v>10</v>
      </c>
      <c r="U115">
        <f>C115+E115+F115+H115</f>
        <v>0</v>
      </c>
      <c r="V115" s="1">
        <f>IF(ISERROR(P115/$I115), 0, P115/$I115)</f>
        <v>0</v>
      </c>
      <c r="W115" s="1">
        <f>IF(ISERROR(Q115/$I115), 0, Q115/$I115)</f>
        <v>0</v>
      </c>
      <c r="X115" s="1">
        <f>IF(ISERROR(R115/$I115), 0, R115/$I115)</f>
        <v>0</v>
      </c>
      <c r="Y115" s="1">
        <f>IF(ISERROR(S115/$I115), 0, S115/$I115)</f>
        <v>1</v>
      </c>
      <c r="Z115" s="1">
        <f>IF(ISERROR(T115/$I115), 0, T115/$I115)</f>
        <v>1</v>
      </c>
      <c r="AA115" s="1">
        <f>IF(ISERROR(U115/$I115), 0, U115/$I115)</f>
        <v>0</v>
      </c>
    </row>
    <row r="116" spans="1:27">
      <c r="A116" t="s">
        <v>46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9</v>
      </c>
      <c r="H116">
        <v>0</v>
      </c>
      <c r="I116">
        <f>SUM(B116:H116)</f>
        <v>10</v>
      </c>
      <c r="J116" s="19" t="b">
        <f>AND(F116&gt;0,G116&gt;0, H116&gt;0)</f>
        <v>0</v>
      </c>
      <c r="K116" t="b">
        <f>AND(C116&gt;0,D116&gt;0, E116&gt;0, G116&gt;0, H116&gt;0)</f>
        <v>0</v>
      </c>
      <c r="L116" t="b">
        <f>AND(C116&gt;0,D116&gt;0,E116&gt;0,H116&gt;0)</f>
        <v>0</v>
      </c>
      <c r="M116" t="b">
        <f t="shared" si="1"/>
        <v>0</v>
      </c>
      <c r="N116" t="b">
        <f>AND(B116&gt;0, C116&gt;0,D116&gt;0,E116&gt;0,F116&gt;0,G116&gt;0,H116&gt;0)</f>
        <v>0</v>
      </c>
      <c r="O116" t="b">
        <f>AND(C116&gt;0,E116&gt;0,F116&gt;0,H116&gt;0)</f>
        <v>0</v>
      </c>
      <c r="P116">
        <f>F116+G116+H116</f>
        <v>9</v>
      </c>
      <c r="Q116">
        <f>SUM(C116:E116)+SUM(G116:H116)</f>
        <v>9</v>
      </c>
      <c r="R116">
        <f>SUM(C116:E116)</f>
        <v>0</v>
      </c>
      <c r="S116">
        <f>SUM(B116:C116)</f>
        <v>1</v>
      </c>
      <c r="T116">
        <f>SUM(B116:H116)</f>
        <v>10</v>
      </c>
      <c r="U116">
        <f>C116+E116+F116+H116</f>
        <v>0</v>
      </c>
      <c r="V116" s="1">
        <f>IF(ISERROR(P116/$I116), 0, P116/$I116)</f>
        <v>0.9</v>
      </c>
      <c r="W116" s="1">
        <f>IF(ISERROR(Q116/$I116), 0, Q116/$I116)</f>
        <v>0.9</v>
      </c>
      <c r="X116" s="1">
        <f>IF(ISERROR(R116/$I116), 0, R116/$I116)</f>
        <v>0</v>
      </c>
      <c r="Y116" s="1">
        <f>IF(ISERROR(S116/$I116), 0, S116/$I116)</f>
        <v>0.1</v>
      </c>
      <c r="Z116" s="1">
        <f>IF(ISERROR(T116/$I116), 0, T116/$I116)</f>
        <v>1</v>
      </c>
      <c r="AA116" s="1">
        <f>IF(ISERROR(U116/$I116), 0, U116/$I116)</f>
        <v>0</v>
      </c>
    </row>
    <row r="117" spans="1:27">
      <c r="A117" t="s">
        <v>272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9</v>
      </c>
      <c r="H117">
        <v>0</v>
      </c>
      <c r="I117">
        <f>SUM(B117:H117)</f>
        <v>10</v>
      </c>
      <c r="J117" s="19" t="b">
        <f>AND(F117&gt;0,G117&gt;0, H117&gt;0)</f>
        <v>0</v>
      </c>
      <c r="K117" t="b">
        <f>AND(C117&gt;0,D117&gt;0, E117&gt;0, G117&gt;0, H117&gt;0)</f>
        <v>0</v>
      </c>
      <c r="L117" t="b">
        <f>AND(C117&gt;0,D117&gt;0,E117&gt;0,H117&gt;0)</f>
        <v>0</v>
      </c>
      <c r="M117" t="b">
        <f t="shared" si="1"/>
        <v>0</v>
      </c>
      <c r="N117" t="b">
        <f>AND(B117&gt;0, C117&gt;0,D117&gt;0,E117&gt;0,F117&gt;0,G117&gt;0,H117&gt;0)</f>
        <v>0</v>
      </c>
      <c r="O117" t="b">
        <f>AND(C117&gt;0,E117&gt;0,F117&gt;0,H117&gt;0)</f>
        <v>0</v>
      </c>
      <c r="P117">
        <f>F117+G117+H117</f>
        <v>9</v>
      </c>
      <c r="Q117">
        <f>SUM(C117:E117)+SUM(G117:H117)</f>
        <v>9</v>
      </c>
      <c r="R117">
        <f>SUM(C117:E117)</f>
        <v>0</v>
      </c>
      <c r="S117">
        <f>SUM(B117:C117)</f>
        <v>1</v>
      </c>
      <c r="T117">
        <f>SUM(B117:H117)</f>
        <v>10</v>
      </c>
      <c r="U117">
        <f>C117+E117+F117+H117</f>
        <v>0</v>
      </c>
      <c r="V117" s="1">
        <f>IF(ISERROR(P117/$I117), 0, P117/$I117)</f>
        <v>0.9</v>
      </c>
      <c r="W117" s="1">
        <f>IF(ISERROR(Q117/$I117), 0, Q117/$I117)</f>
        <v>0.9</v>
      </c>
      <c r="X117" s="1">
        <f>IF(ISERROR(R117/$I117), 0, R117/$I117)</f>
        <v>0</v>
      </c>
      <c r="Y117" s="1">
        <f>IF(ISERROR(S117/$I117), 0, S117/$I117)</f>
        <v>0.1</v>
      </c>
      <c r="Z117" s="1">
        <f>IF(ISERROR(T117/$I117), 0, T117/$I117)</f>
        <v>1</v>
      </c>
      <c r="AA117" s="1">
        <f>IF(ISERROR(U117/$I117), 0, U117/$I117)</f>
        <v>0</v>
      </c>
    </row>
    <row r="118" spans="1:27">
      <c r="A118" t="s">
        <v>347</v>
      </c>
      <c r="B118">
        <v>1</v>
      </c>
      <c r="C118">
        <v>3</v>
      </c>
      <c r="D118">
        <v>0</v>
      </c>
      <c r="E118">
        <v>0</v>
      </c>
      <c r="F118">
        <v>5</v>
      </c>
      <c r="G118">
        <v>1</v>
      </c>
      <c r="H118">
        <v>0</v>
      </c>
      <c r="I118">
        <f>SUM(B118:H118)</f>
        <v>10</v>
      </c>
      <c r="J118" s="19" t="b">
        <f>AND(F118&gt;0,G118&gt;0, H118&gt;0)</f>
        <v>0</v>
      </c>
      <c r="K118" t="b">
        <f>AND(C118&gt;0,D118&gt;0, E118&gt;0, G118&gt;0, H118&gt;0)</f>
        <v>0</v>
      </c>
      <c r="L118" t="b">
        <f>AND(C118&gt;0,D118&gt;0,E118&gt;0,H118&gt;0)</f>
        <v>0</v>
      </c>
      <c r="M118" t="b">
        <f t="shared" si="1"/>
        <v>1</v>
      </c>
      <c r="N118" t="b">
        <f>AND(B118&gt;0, C118&gt;0,D118&gt;0,E118&gt;0,F118&gt;0,G118&gt;0,H118&gt;0)</f>
        <v>0</v>
      </c>
      <c r="O118" t="b">
        <f>AND(C118&gt;0,E118&gt;0,F118&gt;0,H118&gt;0)</f>
        <v>0</v>
      </c>
      <c r="P118">
        <f>F118+G118+H118</f>
        <v>6</v>
      </c>
      <c r="Q118">
        <f>SUM(C118:E118)+SUM(G118:H118)</f>
        <v>4</v>
      </c>
      <c r="R118">
        <f>SUM(C118:E118)</f>
        <v>3</v>
      </c>
      <c r="S118">
        <f>SUM(B118:C118)</f>
        <v>4</v>
      </c>
      <c r="T118">
        <f>SUM(B118:H118)</f>
        <v>10</v>
      </c>
      <c r="U118">
        <f>C118+E118+F118+H118</f>
        <v>8</v>
      </c>
      <c r="V118" s="1">
        <f>IF(ISERROR(P118/$I118), 0, P118/$I118)</f>
        <v>0.6</v>
      </c>
      <c r="W118" s="1">
        <f>IF(ISERROR(Q118/$I118), 0, Q118/$I118)</f>
        <v>0.4</v>
      </c>
      <c r="X118" s="1">
        <f>IF(ISERROR(R118/$I118), 0, R118/$I118)</f>
        <v>0.3</v>
      </c>
      <c r="Y118" s="1">
        <f>IF(ISERROR(S118/$I118), 0, S118/$I118)</f>
        <v>0.4</v>
      </c>
      <c r="Z118" s="1">
        <f>IF(ISERROR(T118/$I118), 0, T118/$I118)</f>
        <v>1</v>
      </c>
      <c r="AA118" s="1">
        <f>IF(ISERROR(U118/$I118), 0, U118/$I118)</f>
        <v>0.8</v>
      </c>
    </row>
    <row r="119" spans="1:27">
      <c r="A119" t="s">
        <v>567</v>
      </c>
      <c r="B119">
        <v>1</v>
      </c>
      <c r="C119">
        <v>3</v>
      </c>
      <c r="D119">
        <v>0</v>
      </c>
      <c r="E119">
        <v>0</v>
      </c>
      <c r="F119">
        <v>6</v>
      </c>
      <c r="G119">
        <v>0</v>
      </c>
      <c r="H119">
        <v>0</v>
      </c>
      <c r="I119">
        <f>SUM(B119:H119)</f>
        <v>10</v>
      </c>
      <c r="J119" s="19" t="b">
        <f>AND(F119&gt;0,G119&gt;0, H119&gt;0)</f>
        <v>0</v>
      </c>
      <c r="K119" t="b">
        <f>AND(C119&gt;0,D119&gt;0, E119&gt;0, G119&gt;0, H119&gt;0)</f>
        <v>0</v>
      </c>
      <c r="L119" t="b">
        <f>AND(C119&gt;0,D119&gt;0,E119&gt;0,H119&gt;0)</f>
        <v>0</v>
      </c>
      <c r="M119" t="b">
        <f t="shared" si="1"/>
        <v>1</v>
      </c>
      <c r="N119" t="b">
        <f>AND(B119&gt;0, C119&gt;0,D119&gt;0,E119&gt;0,F119&gt;0,G119&gt;0,H119&gt;0)</f>
        <v>0</v>
      </c>
      <c r="O119" t="b">
        <f>AND(C119&gt;0,E119&gt;0,F119&gt;0,H119&gt;0)</f>
        <v>0</v>
      </c>
      <c r="P119">
        <f>F119+G119+H119</f>
        <v>6</v>
      </c>
      <c r="Q119">
        <f>SUM(C119:E119)+SUM(G119:H119)</f>
        <v>3</v>
      </c>
      <c r="R119">
        <f>SUM(C119:E119)</f>
        <v>3</v>
      </c>
      <c r="S119">
        <f>SUM(B119:C119)</f>
        <v>4</v>
      </c>
      <c r="T119">
        <f>SUM(B119:H119)</f>
        <v>10</v>
      </c>
      <c r="U119">
        <f>C119+E119+F119+H119</f>
        <v>9</v>
      </c>
      <c r="V119" s="1">
        <f>IF(ISERROR(P119/$I119), 0, P119/$I119)</f>
        <v>0.6</v>
      </c>
      <c r="W119" s="1">
        <f>IF(ISERROR(Q119/$I119), 0, Q119/$I119)</f>
        <v>0.3</v>
      </c>
      <c r="X119" s="1">
        <f>IF(ISERROR(R119/$I119), 0, R119/$I119)</f>
        <v>0.3</v>
      </c>
      <c r="Y119" s="1">
        <f>IF(ISERROR(S119/$I119), 0, S119/$I119)</f>
        <v>0.4</v>
      </c>
      <c r="Z119" s="1">
        <f>IF(ISERROR(T119/$I119), 0, T119/$I119)</f>
        <v>1</v>
      </c>
      <c r="AA119" s="1">
        <f>IF(ISERROR(U119/$I119), 0, U119/$I119)</f>
        <v>0.9</v>
      </c>
    </row>
    <row r="120" spans="1:27">
      <c r="A120" t="s">
        <v>557</v>
      </c>
      <c r="B120">
        <v>0</v>
      </c>
      <c r="C120">
        <v>2</v>
      </c>
      <c r="D120">
        <v>5</v>
      </c>
      <c r="E120">
        <v>0</v>
      </c>
      <c r="F120">
        <v>0</v>
      </c>
      <c r="G120">
        <v>3</v>
      </c>
      <c r="H120">
        <v>0</v>
      </c>
      <c r="I120">
        <f>SUM(B120:H120)</f>
        <v>10</v>
      </c>
      <c r="J120" s="19" t="b">
        <f>AND(F120&gt;0,G120&gt;0, H120&gt;0)</f>
        <v>0</v>
      </c>
      <c r="K120" t="b">
        <f>AND(C120&gt;0,D120&gt;0, E120&gt;0, G120&gt;0, H120&gt;0)</f>
        <v>0</v>
      </c>
      <c r="L120" t="b">
        <f>AND(C120&gt;0,D120&gt;0,E120&gt;0,H120&gt;0)</f>
        <v>0</v>
      </c>
      <c r="M120" t="b">
        <f t="shared" si="1"/>
        <v>0</v>
      </c>
      <c r="N120" t="b">
        <f>AND(B120&gt;0, C120&gt;0,D120&gt;0,E120&gt;0,F120&gt;0,G120&gt;0,H120&gt;0)</f>
        <v>0</v>
      </c>
      <c r="O120" t="b">
        <f>AND(C120&gt;0,E120&gt;0,F120&gt;0,H120&gt;0)</f>
        <v>0</v>
      </c>
      <c r="P120">
        <f>F120+G120+H120</f>
        <v>3</v>
      </c>
      <c r="Q120">
        <f>SUM(C120:E120)+SUM(G120:H120)</f>
        <v>10</v>
      </c>
      <c r="R120">
        <f>SUM(C120:E120)</f>
        <v>7</v>
      </c>
      <c r="S120">
        <f>SUM(B120:C120)</f>
        <v>2</v>
      </c>
      <c r="T120">
        <f>SUM(B120:H120)</f>
        <v>10</v>
      </c>
      <c r="U120">
        <f>C120+E120+F120+H120</f>
        <v>2</v>
      </c>
      <c r="V120" s="1">
        <f>IF(ISERROR(P120/$I120), 0, P120/$I120)</f>
        <v>0.3</v>
      </c>
      <c r="W120" s="1">
        <f>IF(ISERROR(Q120/$I120), 0, Q120/$I120)</f>
        <v>1</v>
      </c>
      <c r="X120" s="1">
        <f>IF(ISERROR(R120/$I120), 0, R120/$I120)</f>
        <v>0.7</v>
      </c>
      <c r="Y120" s="1">
        <f>IF(ISERROR(S120/$I120), 0, S120/$I120)</f>
        <v>0.2</v>
      </c>
      <c r="Z120" s="1">
        <f>IF(ISERROR(T120/$I120), 0, T120/$I120)</f>
        <v>1</v>
      </c>
      <c r="AA120" s="1">
        <f>IF(ISERROR(U120/$I120), 0, U120/$I120)</f>
        <v>0.2</v>
      </c>
    </row>
    <row r="121" spans="1:27">
      <c r="A121" t="s">
        <v>150</v>
      </c>
      <c r="B121">
        <v>1</v>
      </c>
      <c r="C121">
        <v>1</v>
      </c>
      <c r="D121">
        <v>1</v>
      </c>
      <c r="E121">
        <v>0</v>
      </c>
      <c r="F121">
        <v>2</v>
      </c>
      <c r="G121">
        <v>1</v>
      </c>
      <c r="H121">
        <v>4</v>
      </c>
      <c r="I121">
        <f>SUM(B121:H121)</f>
        <v>10</v>
      </c>
      <c r="J121" s="19" t="b">
        <f>AND(F121&gt;0,G121&gt;0, H121&gt;0)</f>
        <v>1</v>
      </c>
      <c r="K121" t="b">
        <f>AND(C121&gt;0,D121&gt;0, E121&gt;0, G121&gt;0, H121&gt;0)</f>
        <v>0</v>
      </c>
      <c r="L121" t="b">
        <f>AND(C121&gt;0,D121&gt;0,E121&gt;0,H121&gt;0)</f>
        <v>0</v>
      </c>
      <c r="M121" t="b">
        <f t="shared" si="1"/>
        <v>1</v>
      </c>
      <c r="N121" t="b">
        <f>AND(B121&gt;0, C121&gt;0,D121&gt;0,E121&gt;0,F121&gt;0,G121&gt;0,H121&gt;0)</f>
        <v>0</v>
      </c>
      <c r="O121" t="b">
        <f>AND(C121&gt;0,E121&gt;0,F121&gt;0,H121&gt;0)</f>
        <v>0</v>
      </c>
      <c r="P121">
        <f>F121+G121+H121</f>
        <v>7</v>
      </c>
      <c r="Q121">
        <f>SUM(C121:E121)+SUM(G121:H121)</f>
        <v>7</v>
      </c>
      <c r="R121">
        <f>SUM(C121:E121)</f>
        <v>2</v>
      </c>
      <c r="S121">
        <f>SUM(B121:C121)</f>
        <v>2</v>
      </c>
      <c r="T121">
        <f>SUM(B121:H121)</f>
        <v>10</v>
      </c>
      <c r="U121">
        <f>C121+E121+F121+H121</f>
        <v>7</v>
      </c>
      <c r="V121" s="1">
        <f>IF(ISERROR(P121/$I121), 0, P121/$I121)</f>
        <v>0.7</v>
      </c>
      <c r="W121" s="1">
        <f>IF(ISERROR(Q121/$I121), 0, Q121/$I121)</f>
        <v>0.7</v>
      </c>
      <c r="X121" s="1">
        <f>IF(ISERROR(R121/$I121), 0, R121/$I121)</f>
        <v>0.2</v>
      </c>
      <c r="Y121" s="1">
        <f>IF(ISERROR(S121/$I121), 0, S121/$I121)</f>
        <v>0.2</v>
      </c>
      <c r="Z121" s="1">
        <f>IF(ISERROR(T121/$I121), 0, T121/$I121)</f>
        <v>1</v>
      </c>
      <c r="AA121" s="1">
        <f>IF(ISERROR(U121/$I121), 0, U121/$I121)</f>
        <v>0.7</v>
      </c>
    </row>
    <row r="122" spans="1:27">
      <c r="A122" t="s">
        <v>500</v>
      </c>
      <c r="B122">
        <v>0</v>
      </c>
      <c r="C122">
        <v>0</v>
      </c>
      <c r="D122">
        <v>0</v>
      </c>
      <c r="E122">
        <v>1</v>
      </c>
      <c r="F122">
        <v>4</v>
      </c>
      <c r="G122">
        <v>5</v>
      </c>
      <c r="H122">
        <v>0</v>
      </c>
      <c r="I122">
        <f>SUM(B122:H122)</f>
        <v>10</v>
      </c>
      <c r="J122" s="19" t="b">
        <f>AND(F122&gt;0,G122&gt;0, H122&gt;0)</f>
        <v>0</v>
      </c>
      <c r="K122" t="b">
        <f>AND(C122&gt;0,D122&gt;0, E122&gt;0, G122&gt;0, H122&gt;0)</f>
        <v>0</v>
      </c>
      <c r="L122" t="b">
        <f>AND(C122&gt;0,D122&gt;0,E122&gt;0,H122&gt;0)</f>
        <v>0</v>
      </c>
      <c r="M122" t="b">
        <f t="shared" si="1"/>
        <v>0</v>
      </c>
      <c r="N122" t="b">
        <f>AND(B122&gt;0, C122&gt;0,D122&gt;0,E122&gt;0,F122&gt;0,G122&gt;0,H122&gt;0)</f>
        <v>0</v>
      </c>
      <c r="O122" t="b">
        <f>AND(C122&gt;0,E122&gt;0,F122&gt;0,H122&gt;0)</f>
        <v>0</v>
      </c>
      <c r="P122">
        <f>F122+G122+H122</f>
        <v>9</v>
      </c>
      <c r="Q122">
        <f>SUM(C122:E122)+SUM(G122:H122)</f>
        <v>6</v>
      </c>
      <c r="R122">
        <f>SUM(C122:E122)</f>
        <v>1</v>
      </c>
      <c r="S122">
        <f>SUM(B122:C122)</f>
        <v>0</v>
      </c>
      <c r="T122">
        <f>SUM(B122:H122)</f>
        <v>10</v>
      </c>
      <c r="U122">
        <f>C122+E122+F122+H122</f>
        <v>5</v>
      </c>
      <c r="V122" s="1">
        <f>IF(ISERROR(P122/$I122), 0, P122/$I122)</f>
        <v>0.9</v>
      </c>
      <c r="W122" s="1">
        <f>IF(ISERROR(Q122/$I122), 0, Q122/$I122)</f>
        <v>0.6</v>
      </c>
      <c r="X122" s="1">
        <f>IF(ISERROR(R122/$I122), 0, R122/$I122)</f>
        <v>0.1</v>
      </c>
      <c r="Y122" s="1">
        <f>IF(ISERROR(S122/$I122), 0, S122/$I122)</f>
        <v>0</v>
      </c>
      <c r="Z122" s="1">
        <f>IF(ISERROR(T122/$I122), 0, T122/$I122)</f>
        <v>1</v>
      </c>
      <c r="AA122" s="1">
        <f>IF(ISERROR(U122/$I122), 0, U122/$I122)</f>
        <v>0.5</v>
      </c>
    </row>
    <row r="123" spans="1:27">
      <c r="A123" t="s">
        <v>360</v>
      </c>
      <c r="B123">
        <v>1</v>
      </c>
      <c r="C123">
        <v>3</v>
      </c>
      <c r="D123">
        <v>0</v>
      </c>
      <c r="E123">
        <v>3</v>
      </c>
      <c r="F123">
        <v>3</v>
      </c>
      <c r="G123">
        <v>0</v>
      </c>
      <c r="H123">
        <v>0</v>
      </c>
      <c r="I123">
        <f>SUM(B123:H123)</f>
        <v>10</v>
      </c>
      <c r="J123" s="19" t="b">
        <f>AND(F123&gt;0,G123&gt;0, H123&gt;0)</f>
        <v>0</v>
      </c>
      <c r="K123" t="b">
        <f>AND(C123&gt;0,D123&gt;0, E123&gt;0, G123&gt;0, H123&gt;0)</f>
        <v>0</v>
      </c>
      <c r="L123" t="b">
        <f>AND(C123&gt;0,D123&gt;0,E123&gt;0,H123&gt;0)</f>
        <v>0</v>
      </c>
      <c r="M123" t="b">
        <f t="shared" si="1"/>
        <v>1</v>
      </c>
      <c r="N123" t="b">
        <f>AND(B123&gt;0, C123&gt;0,D123&gt;0,E123&gt;0,F123&gt;0,G123&gt;0,H123&gt;0)</f>
        <v>0</v>
      </c>
      <c r="O123" t="b">
        <f>AND(C123&gt;0,E123&gt;0,F123&gt;0,H123&gt;0)</f>
        <v>0</v>
      </c>
      <c r="P123">
        <f>F123+G123+H123</f>
        <v>3</v>
      </c>
      <c r="Q123">
        <f>SUM(C123:E123)+SUM(G123:H123)</f>
        <v>6</v>
      </c>
      <c r="R123">
        <f>SUM(C123:E123)</f>
        <v>6</v>
      </c>
      <c r="S123">
        <f>SUM(B123:C123)</f>
        <v>4</v>
      </c>
      <c r="T123">
        <f>SUM(B123:H123)</f>
        <v>10</v>
      </c>
      <c r="U123">
        <f>C123+E123+F123+H123</f>
        <v>9</v>
      </c>
      <c r="V123" s="1">
        <f>IF(ISERROR(P123/$I123), 0, P123/$I123)</f>
        <v>0.3</v>
      </c>
      <c r="W123" s="1">
        <f>IF(ISERROR(Q123/$I123), 0, Q123/$I123)</f>
        <v>0.6</v>
      </c>
      <c r="X123" s="1">
        <f>IF(ISERROR(R123/$I123), 0, R123/$I123)</f>
        <v>0.6</v>
      </c>
      <c r="Y123" s="1">
        <f>IF(ISERROR(S123/$I123), 0, S123/$I123)</f>
        <v>0.4</v>
      </c>
      <c r="Z123" s="1">
        <f>IF(ISERROR(T123/$I123), 0, T123/$I123)</f>
        <v>1</v>
      </c>
      <c r="AA123" s="1">
        <f>IF(ISERROR(U123/$I123), 0, U123/$I123)</f>
        <v>0.9</v>
      </c>
    </row>
    <row r="124" spans="1:27">
      <c r="A124" t="s">
        <v>285</v>
      </c>
      <c r="B124">
        <v>3</v>
      </c>
      <c r="C124">
        <v>2</v>
      </c>
      <c r="D124">
        <v>0</v>
      </c>
      <c r="E124">
        <v>0</v>
      </c>
      <c r="F124">
        <v>4</v>
      </c>
      <c r="G124">
        <v>1</v>
      </c>
      <c r="H124">
        <v>0</v>
      </c>
      <c r="I124">
        <f>SUM(B124:H124)</f>
        <v>10</v>
      </c>
      <c r="J124" s="19" t="b">
        <f>AND(F124&gt;0,G124&gt;0, H124&gt;0)</f>
        <v>0</v>
      </c>
      <c r="K124" t="b">
        <f>AND(C124&gt;0,D124&gt;0, E124&gt;0, G124&gt;0, H124&gt;0)</f>
        <v>0</v>
      </c>
      <c r="L124" t="b">
        <f>AND(C124&gt;0,D124&gt;0,E124&gt;0,H124&gt;0)</f>
        <v>0</v>
      </c>
      <c r="M124" t="b">
        <f t="shared" si="1"/>
        <v>1</v>
      </c>
      <c r="N124" t="b">
        <f>AND(B124&gt;0, C124&gt;0,D124&gt;0,E124&gt;0,F124&gt;0,G124&gt;0,H124&gt;0)</f>
        <v>0</v>
      </c>
      <c r="O124" t="b">
        <f>AND(C124&gt;0,E124&gt;0,F124&gt;0,H124&gt;0)</f>
        <v>0</v>
      </c>
      <c r="P124">
        <f>F124+G124+H124</f>
        <v>5</v>
      </c>
      <c r="Q124">
        <f>SUM(C124:E124)+SUM(G124:H124)</f>
        <v>3</v>
      </c>
      <c r="R124">
        <f>SUM(C124:E124)</f>
        <v>2</v>
      </c>
      <c r="S124">
        <f>SUM(B124:C124)</f>
        <v>5</v>
      </c>
      <c r="T124">
        <f>SUM(B124:H124)</f>
        <v>10</v>
      </c>
      <c r="U124">
        <f>C124+E124+F124+H124</f>
        <v>6</v>
      </c>
      <c r="V124" s="1">
        <f>IF(ISERROR(P124/$I124), 0, P124/$I124)</f>
        <v>0.5</v>
      </c>
      <c r="W124" s="1">
        <f>IF(ISERROR(Q124/$I124), 0, Q124/$I124)</f>
        <v>0.3</v>
      </c>
      <c r="X124" s="1">
        <f>IF(ISERROR(R124/$I124), 0, R124/$I124)</f>
        <v>0.2</v>
      </c>
      <c r="Y124" s="1">
        <f>IF(ISERROR(S124/$I124), 0, S124/$I124)</f>
        <v>0.5</v>
      </c>
      <c r="Z124" s="1">
        <f>IF(ISERROR(T124/$I124), 0, T124/$I124)</f>
        <v>1</v>
      </c>
      <c r="AA124" s="1">
        <f>IF(ISERROR(U124/$I124), 0, U124/$I124)</f>
        <v>0.6</v>
      </c>
    </row>
    <row r="125" spans="1:27">
      <c r="A125" t="s">
        <v>223</v>
      </c>
      <c r="B125">
        <v>0</v>
      </c>
      <c r="C125">
        <v>5</v>
      </c>
      <c r="D125">
        <v>0</v>
      </c>
      <c r="E125">
        <v>2</v>
      </c>
      <c r="F125">
        <v>3</v>
      </c>
      <c r="G125">
        <v>0</v>
      </c>
      <c r="H125">
        <v>0</v>
      </c>
      <c r="I125">
        <f>SUM(B125:H125)</f>
        <v>10</v>
      </c>
      <c r="J125" s="19" t="b">
        <f>AND(F125&gt;0,G125&gt;0, H125&gt;0)</f>
        <v>0</v>
      </c>
      <c r="K125" t="b">
        <f>AND(C125&gt;0,D125&gt;0, E125&gt;0, G125&gt;0, H125&gt;0)</f>
        <v>0</v>
      </c>
      <c r="L125" t="b">
        <f>AND(C125&gt;0,D125&gt;0,E125&gt;0,H125&gt;0)</f>
        <v>0</v>
      </c>
      <c r="M125" t="b">
        <f t="shared" si="1"/>
        <v>0</v>
      </c>
      <c r="N125" t="b">
        <f>AND(B125&gt;0, C125&gt;0,D125&gt;0,E125&gt;0,F125&gt;0,G125&gt;0,H125&gt;0)</f>
        <v>0</v>
      </c>
      <c r="O125" t="b">
        <f>AND(C125&gt;0,E125&gt;0,F125&gt;0,H125&gt;0)</f>
        <v>0</v>
      </c>
      <c r="P125">
        <f>F125+G125+H125</f>
        <v>3</v>
      </c>
      <c r="Q125">
        <f>SUM(C125:E125)+SUM(G125:H125)</f>
        <v>7</v>
      </c>
      <c r="R125">
        <f>SUM(C125:E125)</f>
        <v>7</v>
      </c>
      <c r="S125">
        <f>SUM(B125:C125)</f>
        <v>5</v>
      </c>
      <c r="T125">
        <f>SUM(B125:H125)</f>
        <v>10</v>
      </c>
      <c r="U125">
        <f>C125+E125+F125+H125</f>
        <v>10</v>
      </c>
      <c r="V125" s="1">
        <f>IF(ISERROR(P125/$I125), 0, P125/$I125)</f>
        <v>0.3</v>
      </c>
      <c r="W125" s="1">
        <f>IF(ISERROR(Q125/$I125), 0, Q125/$I125)</f>
        <v>0.7</v>
      </c>
      <c r="X125" s="1">
        <f>IF(ISERROR(R125/$I125), 0, R125/$I125)</f>
        <v>0.7</v>
      </c>
      <c r="Y125" s="1">
        <f>IF(ISERROR(S125/$I125), 0, S125/$I125)</f>
        <v>0.5</v>
      </c>
      <c r="Z125" s="1">
        <f>IF(ISERROR(T125/$I125), 0, T125/$I125)</f>
        <v>1</v>
      </c>
      <c r="AA125" s="1">
        <f>IF(ISERROR(U125/$I125), 0, U125/$I125)</f>
        <v>1</v>
      </c>
    </row>
    <row r="126" spans="1:27">
      <c r="A126" t="s">
        <v>187</v>
      </c>
      <c r="B126">
        <v>0</v>
      </c>
      <c r="C126">
        <v>5</v>
      </c>
      <c r="D126">
        <v>1</v>
      </c>
      <c r="E126">
        <v>0</v>
      </c>
      <c r="F126">
        <v>4</v>
      </c>
      <c r="G126">
        <v>0</v>
      </c>
      <c r="H126">
        <v>0</v>
      </c>
      <c r="I126">
        <f>SUM(B126:H126)</f>
        <v>10</v>
      </c>
      <c r="J126" s="19" t="b">
        <f>AND(F126&gt;0,G126&gt;0, H126&gt;0)</f>
        <v>0</v>
      </c>
      <c r="K126" t="b">
        <f>AND(C126&gt;0,D126&gt;0, E126&gt;0, G126&gt;0, H126&gt;0)</f>
        <v>0</v>
      </c>
      <c r="L126" t="b">
        <f>AND(C126&gt;0,D126&gt;0,E126&gt;0,H126&gt;0)</f>
        <v>0</v>
      </c>
      <c r="M126" t="b">
        <f t="shared" si="1"/>
        <v>0</v>
      </c>
      <c r="N126" t="b">
        <f>AND(B126&gt;0, C126&gt;0,D126&gt;0,E126&gt;0,F126&gt;0,G126&gt;0,H126&gt;0)</f>
        <v>0</v>
      </c>
      <c r="O126" t="b">
        <f>AND(C126&gt;0,E126&gt;0,F126&gt;0,H126&gt;0)</f>
        <v>0</v>
      </c>
      <c r="P126">
        <f>F126+G126+H126</f>
        <v>4</v>
      </c>
      <c r="Q126">
        <f>SUM(C126:E126)+SUM(G126:H126)</f>
        <v>6</v>
      </c>
      <c r="R126">
        <f>SUM(C126:E126)</f>
        <v>6</v>
      </c>
      <c r="S126">
        <f>SUM(B126:C126)</f>
        <v>5</v>
      </c>
      <c r="T126">
        <f>SUM(B126:H126)</f>
        <v>10</v>
      </c>
      <c r="U126">
        <f>C126+E126+F126+H126</f>
        <v>9</v>
      </c>
      <c r="V126" s="1">
        <f>IF(ISERROR(P126/$I126), 0, P126/$I126)</f>
        <v>0.4</v>
      </c>
      <c r="W126" s="1">
        <f>IF(ISERROR(Q126/$I126), 0, Q126/$I126)</f>
        <v>0.6</v>
      </c>
      <c r="X126" s="1">
        <f>IF(ISERROR(R126/$I126), 0, R126/$I126)</f>
        <v>0.6</v>
      </c>
      <c r="Y126" s="1">
        <f>IF(ISERROR(S126/$I126), 0, S126/$I126)</f>
        <v>0.5</v>
      </c>
      <c r="Z126" s="1">
        <f>IF(ISERROR(T126/$I126), 0, T126/$I126)</f>
        <v>1</v>
      </c>
      <c r="AA126" s="1">
        <f>IF(ISERROR(U126/$I126), 0, U126/$I126)</f>
        <v>0.9</v>
      </c>
    </row>
    <row r="127" spans="1:27">
      <c r="A127" t="s">
        <v>314</v>
      </c>
      <c r="B127">
        <v>0</v>
      </c>
      <c r="C127">
        <v>0</v>
      </c>
      <c r="D127">
        <v>0</v>
      </c>
      <c r="E127">
        <v>0</v>
      </c>
      <c r="F127">
        <v>9</v>
      </c>
      <c r="G127">
        <v>0</v>
      </c>
      <c r="H127">
        <v>0</v>
      </c>
      <c r="I127">
        <f>SUM(B127:H127)</f>
        <v>9</v>
      </c>
      <c r="J127" s="19" t="b">
        <f>AND(F127&gt;0,G127&gt;0, H127&gt;0)</f>
        <v>0</v>
      </c>
      <c r="K127" t="b">
        <f>AND(C127&gt;0,D127&gt;0, E127&gt;0, G127&gt;0, H127&gt;0)</f>
        <v>0</v>
      </c>
      <c r="L127" t="b">
        <f>AND(C127&gt;0,D127&gt;0,E127&gt;0,H127&gt;0)</f>
        <v>0</v>
      </c>
      <c r="M127" t="b">
        <f t="shared" si="1"/>
        <v>0</v>
      </c>
      <c r="N127" t="b">
        <f>AND(B127&gt;0, C127&gt;0,D127&gt;0,E127&gt;0,F127&gt;0,G127&gt;0,H127&gt;0)</f>
        <v>0</v>
      </c>
      <c r="O127" t="b">
        <f>AND(C127&gt;0,E127&gt;0,F127&gt;0,H127&gt;0)</f>
        <v>0</v>
      </c>
      <c r="P127">
        <f>F127+G127+H127</f>
        <v>9</v>
      </c>
      <c r="Q127">
        <f>SUM(C127:E127)+SUM(G127:H127)</f>
        <v>0</v>
      </c>
      <c r="R127">
        <f>SUM(C127:E127)</f>
        <v>0</v>
      </c>
      <c r="S127">
        <f>SUM(B127:C127)</f>
        <v>0</v>
      </c>
      <c r="T127">
        <f>SUM(B127:H127)</f>
        <v>9</v>
      </c>
      <c r="U127">
        <f>C127+E127+F127+H127</f>
        <v>9</v>
      </c>
      <c r="V127" s="1">
        <f>IF(ISERROR(P127/$I127), 0, P127/$I127)</f>
        <v>1</v>
      </c>
      <c r="W127" s="1">
        <f>IF(ISERROR(Q127/$I127), 0, Q127/$I127)</f>
        <v>0</v>
      </c>
      <c r="X127" s="1">
        <f>IF(ISERROR(R127/$I127), 0, R127/$I127)</f>
        <v>0</v>
      </c>
      <c r="Y127" s="1">
        <f>IF(ISERROR(S127/$I127), 0, S127/$I127)</f>
        <v>0</v>
      </c>
      <c r="Z127" s="1">
        <f>IF(ISERROR(T127/$I127), 0, T127/$I127)</f>
        <v>1</v>
      </c>
      <c r="AA127" s="1">
        <f>IF(ISERROR(U127/$I127), 0, U127/$I127)</f>
        <v>1</v>
      </c>
    </row>
    <row r="128" spans="1:27">
      <c r="A128" t="s">
        <v>353</v>
      </c>
      <c r="B128">
        <v>0</v>
      </c>
      <c r="C128">
        <v>0</v>
      </c>
      <c r="D128">
        <v>0</v>
      </c>
      <c r="E128">
        <v>0</v>
      </c>
      <c r="F128">
        <v>9</v>
      </c>
      <c r="G128">
        <v>0</v>
      </c>
      <c r="H128">
        <v>0</v>
      </c>
      <c r="I128">
        <f>SUM(B128:H128)</f>
        <v>9</v>
      </c>
      <c r="J128" s="19" t="b">
        <f>AND(F128&gt;0,G128&gt;0, H128&gt;0)</f>
        <v>0</v>
      </c>
      <c r="K128" t="b">
        <f>AND(C128&gt;0,D128&gt;0, E128&gt;0, G128&gt;0, H128&gt;0)</f>
        <v>0</v>
      </c>
      <c r="L128" t="b">
        <f>AND(C128&gt;0,D128&gt;0,E128&gt;0,H128&gt;0)</f>
        <v>0</v>
      </c>
      <c r="M128" t="b">
        <f t="shared" si="1"/>
        <v>0</v>
      </c>
      <c r="N128" t="b">
        <f>AND(B128&gt;0, C128&gt;0,D128&gt;0,E128&gt;0,F128&gt;0,G128&gt;0,H128&gt;0)</f>
        <v>0</v>
      </c>
      <c r="O128" t="b">
        <f>AND(C128&gt;0,E128&gt;0,F128&gt;0,H128&gt;0)</f>
        <v>0</v>
      </c>
      <c r="P128">
        <f>F128+G128+H128</f>
        <v>9</v>
      </c>
      <c r="Q128">
        <f>SUM(C128:E128)+SUM(G128:H128)</f>
        <v>0</v>
      </c>
      <c r="R128">
        <f>SUM(C128:E128)</f>
        <v>0</v>
      </c>
      <c r="S128">
        <f>SUM(B128:C128)</f>
        <v>0</v>
      </c>
      <c r="T128">
        <f>SUM(B128:H128)</f>
        <v>9</v>
      </c>
      <c r="U128">
        <f>C128+E128+F128+H128</f>
        <v>9</v>
      </c>
      <c r="V128" s="1">
        <f>IF(ISERROR(P128/$I128), 0, P128/$I128)</f>
        <v>1</v>
      </c>
      <c r="W128" s="1">
        <f>IF(ISERROR(Q128/$I128), 0, Q128/$I128)</f>
        <v>0</v>
      </c>
      <c r="X128" s="1">
        <f>IF(ISERROR(R128/$I128), 0, R128/$I128)</f>
        <v>0</v>
      </c>
      <c r="Y128" s="1">
        <f>IF(ISERROR(S128/$I128), 0, S128/$I128)</f>
        <v>0</v>
      </c>
      <c r="Z128" s="1">
        <f>IF(ISERROR(T128/$I128), 0, T128/$I128)</f>
        <v>1</v>
      </c>
      <c r="AA128" s="1">
        <f>IF(ISERROR(U128/$I128), 0, U128/$I128)</f>
        <v>1</v>
      </c>
    </row>
    <row r="129" spans="1:27">
      <c r="A129" t="s">
        <v>401</v>
      </c>
      <c r="B129">
        <v>0</v>
      </c>
      <c r="C129">
        <v>1</v>
      </c>
      <c r="D129">
        <v>0</v>
      </c>
      <c r="E129">
        <v>0</v>
      </c>
      <c r="F129">
        <v>8</v>
      </c>
      <c r="G129">
        <v>0</v>
      </c>
      <c r="H129">
        <v>0</v>
      </c>
      <c r="I129">
        <f>SUM(B129:H129)</f>
        <v>9</v>
      </c>
      <c r="J129" s="19" t="b">
        <f>AND(F129&gt;0,G129&gt;0, H129&gt;0)</f>
        <v>0</v>
      </c>
      <c r="K129" t="b">
        <f>AND(C129&gt;0,D129&gt;0, E129&gt;0, G129&gt;0, H129&gt;0)</f>
        <v>0</v>
      </c>
      <c r="L129" t="b">
        <f>AND(C129&gt;0,D129&gt;0,E129&gt;0,H129&gt;0)</f>
        <v>0</v>
      </c>
      <c r="M129" t="b">
        <f t="shared" si="1"/>
        <v>0</v>
      </c>
      <c r="N129" t="b">
        <f>AND(B129&gt;0, C129&gt;0,D129&gt;0,E129&gt;0,F129&gt;0,G129&gt;0,H129&gt;0)</f>
        <v>0</v>
      </c>
      <c r="O129" t="b">
        <f>AND(C129&gt;0,E129&gt;0,F129&gt;0,H129&gt;0)</f>
        <v>0</v>
      </c>
      <c r="P129">
        <f>F129+G129+H129</f>
        <v>8</v>
      </c>
      <c r="Q129">
        <f>SUM(C129:E129)+SUM(G129:H129)</f>
        <v>1</v>
      </c>
      <c r="R129">
        <f>SUM(C129:E129)</f>
        <v>1</v>
      </c>
      <c r="S129">
        <f>SUM(B129:C129)</f>
        <v>1</v>
      </c>
      <c r="T129">
        <f>SUM(B129:H129)</f>
        <v>9</v>
      </c>
      <c r="U129">
        <f>C129+E129+F129+H129</f>
        <v>9</v>
      </c>
      <c r="V129" s="1">
        <f>IF(ISERROR(P129/$I129), 0, P129/$I129)</f>
        <v>0.88888888888888884</v>
      </c>
      <c r="W129" s="1">
        <f>IF(ISERROR(Q129/$I129), 0, Q129/$I129)</f>
        <v>0.1111111111111111</v>
      </c>
      <c r="X129" s="1">
        <f>IF(ISERROR(R129/$I129), 0, R129/$I129)</f>
        <v>0.1111111111111111</v>
      </c>
      <c r="Y129" s="1">
        <f>IF(ISERROR(S129/$I129), 0, S129/$I129)</f>
        <v>0.1111111111111111</v>
      </c>
      <c r="Z129" s="1">
        <f>IF(ISERROR(T129/$I129), 0, T129/$I129)</f>
        <v>1</v>
      </c>
      <c r="AA129" s="1">
        <f>IF(ISERROR(U129/$I129), 0, U129/$I129)</f>
        <v>1</v>
      </c>
    </row>
    <row r="130" spans="1:27">
      <c r="A130" t="s">
        <v>297</v>
      </c>
      <c r="B130">
        <v>0</v>
      </c>
      <c r="C130">
        <v>3</v>
      </c>
      <c r="D130">
        <v>0</v>
      </c>
      <c r="E130">
        <v>0</v>
      </c>
      <c r="F130">
        <v>6</v>
      </c>
      <c r="G130">
        <v>0</v>
      </c>
      <c r="H130">
        <v>0</v>
      </c>
      <c r="I130">
        <f>SUM(B130:H130)</f>
        <v>9</v>
      </c>
      <c r="J130" s="19" t="b">
        <f>AND(F130&gt;0,G130&gt;0, H130&gt;0)</f>
        <v>0</v>
      </c>
      <c r="K130" t="b">
        <f>AND(C130&gt;0,D130&gt;0, E130&gt;0, G130&gt;0, H130&gt;0)</f>
        <v>0</v>
      </c>
      <c r="L130" t="b">
        <f>AND(C130&gt;0,D130&gt;0,E130&gt;0,H130&gt;0)</f>
        <v>0</v>
      </c>
      <c r="M130" t="b">
        <f t="shared" si="1"/>
        <v>0</v>
      </c>
      <c r="N130" t="b">
        <f>AND(B130&gt;0, C130&gt;0,D130&gt;0,E130&gt;0,F130&gt;0,G130&gt;0,H130&gt;0)</f>
        <v>0</v>
      </c>
      <c r="O130" t="b">
        <f>AND(C130&gt;0,E130&gt;0,F130&gt;0,H130&gt;0)</f>
        <v>0</v>
      </c>
      <c r="P130">
        <f>F130+G130+H130</f>
        <v>6</v>
      </c>
      <c r="Q130">
        <f>SUM(C130:E130)+SUM(G130:H130)</f>
        <v>3</v>
      </c>
      <c r="R130">
        <f>SUM(C130:E130)</f>
        <v>3</v>
      </c>
      <c r="S130">
        <f>SUM(B130:C130)</f>
        <v>3</v>
      </c>
      <c r="T130">
        <f>SUM(B130:H130)</f>
        <v>9</v>
      </c>
      <c r="U130">
        <f>C130+E130+F130+H130</f>
        <v>9</v>
      </c>
      <c r="V130" s="1">
        <f>IF(ISERROR(P130/$I130), 0, P130/$I130)</f>
        <v>0.66666666666666663</v>
      </c>
      <c r="W130" s="1">
        <f>IF(ISERROR(Q130/$I130), 0, Q130/$I130)</f>
        <v>0.33333333333333331</v>
      </c>
      <c r="X130" s="1">
        <f>IF(ISERROR(R130/$I130), 0, R130/$I130)</f>
        <v>0.33333333333333331</v>
      </c>
      <c r="Y130" s="1">
        <f>IF(ISERROR(S130/$I130), 0, S130/$I130)</f>
        <v>0.33333333333333331</v>
      </c>
      <c r="Z130" s="1">
        <f>IF(ISERROR(T130/$I130), 0, T130/$I130)</f>
        <v>1</v>
      </c>
      <c r="AA130" s="1">
        <f>IF(ISERROR(U130/$I130), 0, U130/$I130)</f>
        <v>1</v>
      </c>
    </row>
    <row r="131" spans="1:27">
      <c r="A131" t="s">
        <v>51</v>
      </c>
      <c r="B131">
        <v>3</v>
      </c>
      <c r="C131">
        <v>0</v>
      </c>
      <c r="D131">
        <v>0</v>
      </c>
      <c r="E131">
        <v>0</v>
      </c>
      <c r="F131">
        <v>6</v>
      </c>
      <c r="G131">
        <v>0</v>
      </c>
      <c r="H131">
        <v>0</v>
      </c>
      <c r="I131">
        <f>SUM(B131:H131)</f>
        <v>9</v>
      </c>
      <c r="J131" s="19" t="b">
        <f>AND(F131&gt;0,G131&gt;0, H131&gt;0)</f>
        <v>0</v>
      </c>
      <c r="K131" t="b">
        <f>AND(C131&gt;0,D131&gt;0, E131&gt;0, G131&gt;0, H131&gt;0)</f>
        <v>0</v>
      </c>
      <c r="L131" t="b">
        <f>AND(C131&gt;0,D131&gt;0,E131&gt;0,H131&gt;0)</f>
        <v>0</v>
      </c>
      <c r="M131" t="b">
        <f t="shared" ref="M131:M194" si="2">AND(B131&gt;0, C131&gt;0)</f>
        <v>0</v>
      </c>
      <c r="N131" t="b">
        <f>AND(B131&gt;0, C131&gt;0,D131&gt;0,E131&gt;0,F131&gt;0,G131&gt;0,H131&gt;0)</f>
        <v>0</v>
      </c>
      <c r="O131" t="b">
        <f>AND(C131&gt;0,E131&gt;0,F131&gt;0,H131&gt;0)</f>
        <v>0</v>
      </c>
      <c r="P131">
        <f>F131+G131+H131</f>
        <v>6</v>
      </c>
      <c r="Q131">
        <f>SUM(C131:E131)+SUM(G131:H131)</f>
        <v>0</v>
      </c>
      <c r="R131">
        <f>SUM(C131:E131)</f>
        <v>0</v>
      </c>
      <c r="S131">
        <f>SUM(B131:C131)</f>
        <v>3</v>
      </c>
      <c r="T131">
        <f>SUM(B131:H131)</f>
        <v>9</v>
      </c>
      <c r="U131">
        <f>C131+E131+F131+H131</f>
        <v>6</v>
      </c>
      <c r="V131" s="1">
        <f>IF(ISERROR(P131/$I131), 0, P131/$I131)</f>
        <v>0.66666666666666663</v>
      </c>
      <c r="W131" s="1">
        <f>IF(ISERROR(Q131/$I131), 0, Q131/$I131)</f>
        <v>0</v>
      </c>
      <c r="X131" s="1">
        <f>IF(ISERROR(R131/$I131), 0, R131/$I131)</f>
        <v>0</v>
      </c>
      <c r="Y131" s="1">
        <f>IF(ISERROR(S131/$I131), 0, S131/$I131)</f>
        <v>0.33333333333333331</v>
      </c>
      <c r="Z131" s="1">
        <f>IF(ISERROR(T131/$I131), 0, T131/$I131)</f>
        <v>1</v>
      </c>
      <c r="AA131" s="1">
        <f>IF(ISERROR(U131/$I131), 0, U131/$I131)</f>
        <v>0.66666666666666663</v>
      </c>
    </row>
    <row r="132" spans="1:27">
      <c r="A132" t="s">
        <v>586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9</v>
      </c>
      <c r="I132">
        <f>SUM(B132:H132)</f>
        <v>9</v>
      </c>
      <c r="J132" s="19" t="b">
        <f>AND(F132&gt;0,G132&gt;0, H132&gt;0)</f>
        <v>0</v>
      </c>
      <c r="K132" t="b">
        <f>AND(C132&gt;0,D132&gt;0, E132&gt;0, G132&gt;0, H132&gt;0)</f>
        <v>0</v>
      </c>
      <c r="L132" t="b">
        <f>AND(C132&gt;0,D132&gt;0,E132&gt;0,H132&gt;0)</f>
        <v>0</v>
      </c>
      <c r="M132" t="b">
        <f t="shared" si="2"/>
        <v>0</v>
      </c>
      <c r="N132" t="b">
        <f>AND(B132&gt;0, C132&gt;0,D132&gt;0,E132&gt;0,F132&gt;0,G132&gt;0,H132&gt;0)</f>
        <v>0</v>
      </c>
      <c r="O132" t="b">
        <f>AND(C132&gt;0,E132&gt;0,F132&gt;0,H132&gt;0)</f>
        <v>0</v>
      </c>
      <c r="P132">
        <f>F132+G132+H132</f>
        <v>9</v>
      </c>
      <c r="Q132">
        <f>SUM(C132:E132)+SUM(G132:H132)</f>
        <v>9</v>
      </c>
      <c r="R132">
        <f>SUM(C132:E132)</f>
        <v>0</v>
      </c>
      <c r="S132">
        <f>SUM(B132:C132)</f>
        <v>0</v>
      </c>
      <c r="T132">
        <f>SUM(B132:H132)</f>
        <v>9</v>
      </c>
      <c r="U132">
        <f>C132+E132+F132+H132</f>
        <v>9</v>
      </c>
      <c r="V132" s="1">
        <f>IF(ISERROR(P132/$I132), 0, P132/$I132)</f>
        <v>1</v>
      </c>
      <c r="W132" s="1">
        <f>IF(ISERROR(Q132/$I132), 0, Q132/$I132)</f>
        <v>1</v>
      </c>
      <c r="X132" s="1">
        <f>IF(ISERROR(R132/$I132), 0, R132/$I132)</f>
        <v>0</v>
      </c>
      <c r="Y132" s="1">
        <f>IF(ISERROR(S132/$I132), 0, S132/$I132)</f>
        <v>0</v>
      </c>
      <c r="Z132" s="1">
        <f>IF(ISERROR(T132/$I132), 0, T132/$I132)</f>
        <v>1</v>
      </c>
      <c r="AA132" s="1">
        <f>IF(ISERROR(U132/$I132), 0, U132/$I132)</f>
        <v>1</v>
      </c>
    </row>
    <row r="133" spans="1:27">
      <c r="A133" t="s">
        <v>114</v>
      </c>
      <c r="B133">
        <v>0</v>
      </c>
      <c r="C133">
        <v>4</v>
      </c>
      <c r="D133">
        <v>0</v>
      </c>
      <c r="E133">
        <v>0</v>
      </c>
      <c r="F133">
        <v>5</v>
      </c>
      <c r="G133">
        <v>0</v>
      </c>
      <c r="H133">
        <v>0</v>
      </c>
      <c r="I133">
        <f>SUM(B133:H133)</f>
        <v>9</v>
      </c>
      <c r="J133" s="19" t="b">
        <f>AND(F133&gt;0,G133&gt;0, H133&gt;0)</f>
        <v>0</v>
      </c>
      <c r="K133" t="b">
        <f>AND(C133&gt;0,D133&gt;0, E133&gt;0, G133&gt;0, H133&gt;0)</f>
        <v>0</v>
      </c>
      <c r="L133" t="b">
        <f>AND(C133&gt;0,D133&gt;0,E133&gt;0,H133&gt;0)</f>
        <v>0</v>
      </c>
      <c r="M133" t="b">
        <f t="shared" si="2"/>
        <v>0</v>
      </c>
      <c r="N133" t="b">
        <f>AND(B133&gt;0, C133&gt;0,D133&gt;0,E133&gt;0,F133&gt;0,G133&gt;0,H133&gt;0)</f>
        <v>0</v>
      </c>
      <c r="O133" t="b">
        <f>AND(C133&gt;0,E133&gt;0,F133&gt;0,H133&gt;0)</f>
        <v>0</v>
      </c>
      <c r="P133">
        <f>F133+G133+H133</f>
        <v>5</v>
      </c>
      <c r="Q133">
        <f>SUM(C133:E133)+SUM(G133:H133)</f>
        <v>4</v>
      </c>
      <c r="R133">
        <f>SUM(C133:E133)</f>
        <v>4</v>
      </c>
      <c r="S133">
        <f>SUM(B133:C133)</f>
        <v>4</v>
      </c>
      <c r="T133">
        <f>SUM(B133:H133)</f>
        <v>9</v>
      </c>
      <c r="U133">
        <f>C133+E133+F133+H133</f>
        <v>9</v>
      </c>
      <c r="V133" s="1">
        <f>IF(ISERROR(P133/$I133), 0, P133/$I133)</f>
        <v>0.55555555555555558</v>
      </c>
      <c r="W133" s="1">
        <f>IF(ISERROR(Q133/$I133), 0, Q133/$I133)</f>
        <v>0.44444444444444442</v>
      </c>
      <c r="X133" s="1">
        <f>IF(ISERROR(R133/$I133), 0, R133/$I133)</f>
        <v>0.44444444444444442</v>
      </c>
      <c r="Y133" s="1">
        <f>IF(ISERROR(S133/$I133), 0, S133/$I133)</f>
        <v>0.44444444444444442</v>
      </c>
      <c r="Z133" s="1">
        <f>IF(ISERROR(T133/$I133), 0, T133/$I133)</f>
        <v>1</v>
      </c>
      <c r="AA133" s="1">
        <f>IF(ISERROR(U133/$I133), 0, U133/$I133)</f>
        <v>1</v>
      </c>
    </row>
    <row r="134" spans="1:27">
      <c r="A134" t="s">
        <v>505</v>
      </c>
      <c r="B134">
        <v>7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>SUM(B134:H134)</f>
        <v>9</v>
      </c>
      <c r="J134" s="19" t="b">
        <f>AND(F134&gt;0,G134&gt;0, H134&gt;0)</f>
        <v>0</v>
      </c>
      <c r="K134" t="b">
        <f>AND(C134&gt;0,D134&gt;0, E134&gt;0, G134&gt;0, H134&gt;0)</f>
        <v>0</v>
      </c>
      <c r="L134" t="b">
        <f>AND(C134&gt;0,D134&gt;0,E134&gt;0,H134&gt;0)</f>
        <v>0</v>
      </c>
      <c r="M134" t="b">
        <f t="shared" si="2"/>
        <v>1</v>
      </c>
      <c r="N134" t="b">
        <f>AND(B134&gt;0, C134&gt;0,D134&gt;0,E134&gt;0,F134&gt;0,G134&gt;0,H134&gt;0)</f>
        <v>0</v>
      </c>
      <c r="O134" t="b">
        <f>AND(C134&gt;0,E134&gt;0,F134&gt;0,H134&gt;0)</f>
        <v>0</v>
      </c>
      <c r="P134">
        <f>F134+G134+H134</f>
        <v>0</v>
      </c>
      <c r="Q134">
        <f>SUM(C134:E134)+SUM(G134:H134)</f>
        <v>2</v>
      </c>
      <c r="R134">
        <f>SUM(C134:E134)</f>
        <v>2</v>
      </c>
      <c r="S134">
        <f>SUM(B134:C134)</f>
        <v>9</v>
      </c>
      <c r="T134">
        <f>SUM(B134:H134)</f>
        <v>9</v>
      </c>
      <c r="U134">
        <f>C134+E134+F134+H134</f>
        <v>2</v>
      </c>
      <c r="V134" s="1">
        <f>IF(ISERROR(P134/$I134), 0, P134/$I134)</f>
        <v>0</v>
      </c>
      <c r="W134" s="1">
        <f>IF(ISERROR(Q134/$I134), 0, Q134/$I134)</f>
        <v>0.22222222222222221</v>
      </c>
      <c r="X134" s="1">
        <f>IF(ISERROR(R134/$I134), 0, R134/$I134)</f>
        <v>0.22222222222222221</v>
      </c>
      <c r="Y134" s="1">
        <f>IF(ISERROR(S134/$I134), 0, S134/$I134)</f>
        <v>1</v>
      </c>
      <c r="Z134" s="1">
        <f>IF(ISERROR(T134/$I134), 0, T134/$I134)</f>
        <v>1</v>
      </c>
      <c r="AA134" s="1">
        <f>IF(ISERROR(U134/$I134), 0, U134/$I134)</f>
        <v>0.22222222222222221</v>
      </c>
    </row>
    <row r="135" spans="1:27">
      <c r="A135" t="s">
        <v>513</v>
      </c>
      <c r="B135">
        <v>0</v>
      </c>
      <c r="C135">
        <v>8</v>
      </c>
      <c r="D135">
        <v>0</v>
      </c>
      <c r="E135">
        <v>1</v>
      </c>
      <c r="F135">
        <v>0</v>
      </c>
      <c r="G135">
        <v>0</v>
      </c>
      <c r="H135">
        <v>0</v>
      </c>
      <c r="I135">
        <f>SUM(B135:H135)</f>
        <v>9</v>
      </c>
      <c r="J135" s="19" t="b">
        <f>AND(F135&gt;0,G135&gt;0, H135&gt;0)</f>
        <v>0</v>
      </c>
      <c r="K135" t="b">
        <f>AND(C135&gt;0,D135&gt;0, E135&gt;0, G135&gt;0, H135&gt;0)</f>
        <v>0</v>
      </c>
      <c r="L135" t="b">
        <f>AND(C135&gt;0,D135&gt;0,E135&gt;0,H135&gt;0)</f>
        <v>0</v>
      </c>
      <c r="M135" t="b">
        <f t="shared" si="2"/>
        <v>0</v>
      </c>
      <c r="N135" t="b">
        <f>AND(B135&gt;0, C135&gt;0,D135&gt;0,E135&gt;0,F135&gt;0,G135&gt;0,H135&gt;0)</f>
        <v>0</v>
      </c>
      <c r="O135" t="b">
        <f>AND(C135&gt;0,E135&gt;0,F135&gt;0,H135&gt;0)</f>
        <v>0</v>
      </c>
      <c r="P135">
        <f>F135+G135+H135</f>
        <v>0</v>
      </c>
      <c r="Q135">
        <f>SUM(C135:E135)+SUM(G135:H135)</f>
        <v>9</v>
      </c>
      <c r="R135">
        <f>SUM(C135:E135)</f>
        <v>9</v>
      </c>
      <c r="S135">
        <f>SUM(B135:C135)</f>
        <v>8</v>
      </c>
      <c r="T135">
        <f>SUM(B135:H135)</f>
        <v>9</v>
      </c>
      <c r="U135">
        <f>C135+E135+F135+H135</f>
        <v>9</v>
      </c>
      <c r="V135" s="1">
        <f>IF(ISERROR(P135/$I135), 0, P135/$I135)</f>
        <v>0</v>
      </c>
      <c r="W135" s="1">
        <f>IF(ISERROR(Q135/$I135), 0, Q135/$I135)</f>
        <v>1</v>
      </c>
      <c r="X135" s="1">
        <f>IF(ISERROR(R135/$I135), 0, R135/$I135)</f>
        <v>1</v>
      </c>
      <c r="Y135" s="1">
        <f>IF(ISERROR(S135/$I135), 0, S135/$I135)</f>
        <v>0.88888888888888884</v>
      </c>
      <c r="Z135" s="1">
        <f>IF(ISERROR(T135/$I135), 0, T135/$I135)</f>
        <v>1</v>
      </c>
      <c r="AA135" s="1">
        <f>IF(ISERROR(U135/$I135), 0, U135/$I135)</f>
        <v>1</v>
      </c>
    </row>
    <row r="136" spans="1:27">
      <c r="A136" t="s">
        <v>195</v>
      </c>
      <c r="B136">
        <v>1</v>
      </c>
      <c r="C136">
        <v>7</v>
      </c>
      <c r="D136">
        <v>0</v>
      </c>
      <c r="E136">
        <v>0</v>
      </c>
      <c r="F136">
        <v>1</v>
      </c>
      <c r="G136">
        <v>0</v>
      </c>
      <c r="H136">
        <v>0</v>
      </c>
      <c r="I136">
        <f>SUM(B136:H136)</f>
        <v>9</v>
      </c>
      <c r="J136" s="19" t="b">
        <f>AND(F136&gt;0,G136&gt;0, H136&gt;0)</f>
        <v>0</v>
      </c>
      <c r="K136" t="b">
        <f>AND(C136&gt;0,D136&gt;0, E136&gt;0, G136&gt;0, H136&gt;0)</f>
        <v>0</v>
      </c>
      <c r="L136" t="b">
        <f>AND(C136&gt;0,D136&gt;0,E136&gt;0,H136&gt;0)</f>
        <v>0</v>
      </c>
      <c r="M136" t="b">
        <f t="shared" si="2"/>
        <v>1</v>
      </c>
      <c r="N136" t="b">
        <f>AND(B136&gt;0, C136&gt;0,D136&gt;0,E136&gt;0,F136&gt;0,G136&gt;0,H136&gt;0)</f>
        <v>0</v>
      </c>
      <c r="O136" t="b">
        <f>AND(C136&gt;0,E136&gt;0,F136&gt;0,H136&gt;0)</f>
        <v>0</v>
      </c>
      <c r="P136">
        <f>F136+G136+H136</f>
        <v>1</v>
      </c>
      <c r="Q136">
        <f>SUM(C136:E136)+SUM(G136:H136)</f>
        <v>7</v>
      </c>
      <c r="R136">
        <f>SUM(C136:E136)</f>
        <v>7</v>
      </c>
      <c r="S136">
        <f>SUM(B136:C136)</f>
        <v>8</v>
      </c>
      <c r="T136">
        <f>SUM(B136:H136)</f>
        <v>9</v>
      </c>
      <c r="U136">
        <f>C136+E136+F136+H136</f>
        <v>8</v>
      </c>
      <c r="V136" s="1">
        <f>IF(ISERROR(P136/$I136), 0, P136/$I136)</f>
        <v>0.1111111111111111</v>
      </c>
      <c r="W136" s="1">
        <f>IF(ISERROR(Q136/$I136), 0, Q136/$I136)</f>
        <v>0.77777777777777779</v>
      </c>
      <c r="X136" s="1">
        <f>IF(ISERROR(R136/$I136), 0, R136/$I136)</f>
        <v>0.77777777777777779</v>
      </c>
      <c r="Y136" s="1">
        <f>IF(ISERROR(S136/$I136), 0, S136/$I136)</f>
        <v>0.88888888888888884</v>
      </c>
      <c r="Z136" s="1">
        <f>IF(ISERROR(T136/$I136), 0, T136/$I136)</f>
        <v>1</v>
      </c>
      <c r="AA136" s="1">
        <f>IF(ISERROR(U136/$I136), 0, U136/$I136)</f>
        <v>0.88888888888888884</v>
      </c>
    </row>
    <row r="137" spans="1:27">
      <c r="A137" t="s">
        <v>201</v>
      </c>
      <c r="B137">
        <v>0</v>
      </c>
      <c r="C137">
        <v>7</v>
      </c>
      <c r="D137">
        <v>0</v>
      </c>
      <c r="E137">
        <v>1</v>
      </c>
      <c r="F137">
        <v>1</v>
      </c>
      <c r="G137">
        <v>0</v>
      </c>
      <c r="H137">
        <v>0</v>
      </c>
      <c r="I137">
        <f>SUM(B137:H137)</f>
        <v>9</v>
      </c>
      <c r="J137" s="19" t="b">
        <f>AND(F137&gt;0,G137&gt;0, H137&gt;0)</f>
        <v>0</v>
      </c>
      <c r="K137" t="b">
        <f>AND(C137&gt;0,D137&gt;0, E137&gt;0, G137&gt;0, H137&gt;0)</f>
        <v>0</v>
      </c>
      <c r="L137" t="b">
        <f>AND(C137&gt;0,D137&gt;0,E137&gt;0,H137&gt;0)</f>
        <v>0</v>
      </c>
      <c r="M137" t="b">
        <f t="shared" si="2"/>
        <v>0</v>
      </c>
      <c r="N137" t="b">
        <f>AND(B137&gt;0, C137&gt;0,D137&gt;0,E137&gt;0,F137&gt;0,G137&gt;0,H137&gt;0)</f>
        <v>0</v>
      </c>
      <c r="O137" t="b">
        <f>AND(C137&gt;0,E137&gt;0,F137&gt;0,H137&gt;0)</f>
        <v>0</v>
      </c>
      <c r="P137">
        <f>F137+G137+H137</f>
        <v>1</v>
      </c>
      <c r="Q137">
        <f>SUM(C137:E137)+SUM(G137:H137)</f>
        <v>8</v>
      </c>
      <c r="R137">
        <f>SUM(C137:E137)</f>
        <v>8</v>
      </c>
      <c r="S137">
        <f>SUM(B137:C137)</f>
        <v>7</v>
      </c>
      <c r="T137">
        <f>SUM(B137:H137)</f>
        <v>9</v>
      </c>
      <c r="U137">
        <f>C137+E137+F137+H137</f>
        <v>9</v>
      </c>
      <c r="V137" s="1">
        <f>IF(ISERROR(P137/$I137), 0, P137/$I137)</f>
        <v>0.1111111111111111</v>
      </c>
      <c r="W137" s="1">
        <f>IF(ISERROR(Q137/$I137), 0, Q137/$I137)</f>
        <v>0.88888888888888884</v>
      </c>
      <c r="X137" s="1">
        <f>IF(ISERROR(R137/$I137), 0, R137/$I137)</f>
        <v>0.88888888888888884</v>
      </c>
      <c r="Y137" s="1">
        <f>IF(ISERROR(S137/$I137), 0, S137/$I137)</f>
        <v>0.77777777777777779</v>
      </c>
      <c r="Z137" s="1">
        <f>IF(ISERROR(T137/$I137), 0, T137/$I137)</f>
        <v>1</v>
      </c>
      <c r="AA137" s="1">
        <f>IF(ISERROR(U137/$I137), 0, U137/$I137)</f>
        <v>1</v>
      </c>
    </row>
    <row r="138" spans="1:27">
      <c r="A138" t="s">
        <v>110</v>
      </c>
      <c r="B138">
        <v>1</v>
      </c>
      <c r="C138">
        <v>6</v>
      </c>
      <c r="D138">
        <v>0</v>
      </c>
      <c r="E138">
        <v>2</v>
      </c>
      <c r="F138">
        <v>0</v>
      </c>
      <c r="G138">
        <v>0</v>
      </c>
      <c r="H138">
        <v>0</v>
      </c>
      <c r="I138">
        <f>SUM(B138:H138)</f>
        <v>9</v>
      </c>
      <c r="J138" s="19" t="b">
        <f>AND(F138&gt;0,G138&gt;0, H138&gt;0)</f>
        <v>0</v>
      </c>
      <c r="K138" t="b">
        <f>AND(C138&gt;0,D138&gt;0, E138&gt;0, G138&gt;0, H138&gt;0)</f>
        <v>0</v>
      </c>
      <c r="L138" t="b">
        <f>AND(C138&gt;0,D138&gt;0,E138&gt;0,H138&gt;0)</f>
        <v>0</v>
      </c>
      <c r="M138" t="b">
        <f t="shared" si="2"/>
        <v>1</v>
      </c>
      <c r="N138" t="b">
        <f>AND(B138&gt;0, C138&gt;0,D138&gt;0,E138&gt;0,F138&gt;0,G138&gt;0,H138&gt;0)</f>
        <v>0</v>
      </c>
      <c r="O138" t="b">
        <f>AND(C138&gt;0,E138&gt;0,F138&gt;0,H138&gt;0)</f>
        <v>0</v>
      </c>
      <c r="P138">
        <f>F138+G138+H138</f>
        <v>0</v>
      </c>
      <c r="Q138">
        <f>SUM(C138:E138)+SUM(G138:H138)</f>
        <v>8</v>
      </c>
      <c r="R138">
        <f>SUM(C138:E138)</f>
        <v>8</v>
      </c>
      <c r="S138">
        <f>SUM(B138:C138)</f>
        <v>7</v>
      </c>
      <c r="T138">
        <f>SUM(B138:H138)</f>
        <v>9</v>
      </c>
      <c r="U138">
        <f>C138+E138+F138+H138</f>
        <v>8</v>
      </c>
      <c r="V138" s="1">
        <f>IF(ISERROR(P138/$I138), 0, P138/$I138)</f>
        <v>0</v>
      </c>
      <c r="W138" s="1">
        <f>IF(ISERROR(Q138/$I138), 0, Q138/$I138)</f>
        <v>0.88888888888888884</v>
      </c>
      <c r="X138" s="1">
        <f>IF(ISERROR(R138/$I138), 0, R138/$I138)</f>
        <v>0.88888888888888884</v>
      </c>
      <c r="Y138" s="1">
        <f>IF(ISERROR(S138/$I138), 0, S138/$I138)</f>
        <v>0.77777777777777779</v>
      </c>
      <c r="Z138" s="1">
        <f>IF(ISERROR(T138/$I138), 0, T138/$I138)</f>
        <v>1</v>
      </c>
      <c r="AA138" s="1">
        <f>IF(ISERROR(U138/$I138), 0, U138/$I138)</f>
        <v>0.88888888888888884</v>
      </c>
    </row>
    <row r="139" spans="1:27">
      <c r="A139" t="s">
        <v>88</v>
      </c>
      <c r="B139">
        <v>1</v>
      </c>
      <c r="C139">
        <v>2</v>
      </c>
      <c r="D139">
        <v>0</v>
      </c>
      <c r="E139">
        <v>0</v>
      </c>
      <c r="F139">
        <v>2</v>
      </c>
      <c r="G139">
        <v>0</v>
      </c>
      <c r="H139">
        <v>4</v>
      </c>
      <c r="I139">
        <f>SUM(B139:H139)</f>
        <v>9</v>
      </c>
      <c r="J139" s="19" t="b">
        <f>AND(F139&gt;0,G139&gt;0, H139&gt;0)</f>
        <v>0</v>
      </c>
      <c r="K139" t="b">
        <f>AND(C139&gt;0,D139&gt;0, E139&gt;0, G139&gt;0, H139&gt;0)</f>
        <v>0</v>
      </c>
      <c r="L139" t="b">
        <f>AND(C139&gt;0,D139&gt;0,E139&gt;0,H139&gt;0)</f>
        <v>0</v>
      </c>
      <c r="M139" t="b">
        <f t="shared" si="2"/>
        <v>1</v>
      </c>
      <c r="N139" t="b">
        <f>AND(B139&gt;0, C139&gt;0,D139&gt;0,E139&gt;0,F139&gt;0,G139&gt;0,H139&gt;0)</f>
        <v>0</v>
      </c>
      <c r="O139" t="b">
        <f>AND(C139&gt;0,E139&gt;0,F139&gt;0,H139&gt;0)</f>
        <v>0</v>
      </c>
      <c r="P139">
        <f>F139+G139+H139</f>
        <v>6</v>
      </c>
      <c r="Q139">
        <f>SUM(C139:E139)+SUM(G139:H139)</f>
        <v>6</v>
      </c>
      <c r="R139">
        <f>SUM(C139:E139)</f>
        <v>2</v>
      </c>
      <c r="S139">
        <f>SUM(B139:C139)</f>
        <v>3</v>
      </c>
      <c r="T139">
        <f>SUM(B139:H139)</f>
        <v>9</v>
      </c>
      <c r="U139">
        <f>C139+E139+F139+H139</f>
        <v>8</v>
      </c>
      <c r="V139" s="1">
        <f>IF(ISERROR(P139/$I139), 0, P139/$I139)</f>
        <v>0.66666666666666663</v>
      </c>
      <c r="W139" s="1">
        <f>IF(ISERROR(Q139/$I139), 0, Q139/$I139)</f>
        <v>0.66666666666666663</v>
      </c>
      <c r="X139" s="1">
        <f>IF(ISERROR(R139/$I139), 0, R139/$I139)</f>
        <v>0.22222222222222221</v>
      </c>
      <c r="Y139" s="1">
        <f>IF(ISERROR(S139/$I139), 0, S139/$I139)</f>
        <v>0.33333333333333331</v>
      </c>
      <c r="Z139" s="1">
        <f>IF(ISERROR(T139/$I139), 0, T139/$I139)</f>
        <v>1</v>
      </c>
      <c r="AA139" s="1">
        <f>IF(ISERROR(U139/$I139), 0, U139/$I139)</f>
        <v>0.88888888888888884</v>
      </c>
    </row>
    <row r="140" spans="1:27">
      <c r="A140" t="s">
        <v>423</v>
      </c>
      <c r="B140">
        <v>2</v>
      </c>
      <c r="C140">
        <v>0</v>
      </c>
      <c r="D140">
        <v>4</v>
      </c>
      <c r="E140">
        <v>0</v>
      </c>
      <c r="F140">
        <v>1</v>
      </c>
      <c r="G140">
        <v>2</v>
      </c>
      <c r="H140">
        <v>0</v>
      </c>
      <c r="I140">
        <f>SUM(B140:H140)</f>
        <v>9</v>
      </c>
      <c r="J140" s="19" t="b">
        <f>AND(F140&gt;0,G140&gt;0, H140&gt;0)</f>
        <v>0</v>
      </c>
      <c r="K140" t="b">
        <f>AND(C140&gt;0,D140&gt;0, E140&gt;0, G140&gt;0, H140&gt;0)</f>
        <v>0</v>
      </c>
      <c r="L140" t="b">
        <f>AND(C140&gt;0,D140&gt;0,E140&gt;0,H140&gt;0)</f>
        <v>0</v>
      </c>
      <c r="M140" t="b">
        <f t="shared" si="2"/>
        <v>0</v>
      </c>
      <c r="N140" t="b">
        <f>AND(B140&gt;0, C140&gt;0,D140&gt;0,E140&gt;0,F140&gt;0,G140&gt;0,H140&gt;0)</f>
        <v>0</v>
      </c>
      <c r="O140" t="b">
        <f>AND(C140&gt;0,E140&gt;0,F140&gt;0,H140&gt;0)</f>
        <v>0</v>
      </c>
      <c r="P140">
        <f>F140+G140+H140</f>
        <v>3</v>
      </c>
      <c r="Q140">
        <f>SUM(C140:E140)+SUM(G140:H140)</f>
        <v>6</v>
      </c>
      <c r="R140">
        <f>SUM(C140:E140)</f>
        <v>4</v>
      </c>
      <c r="S140">
        <f>SUM(B140:C140)</f>
        <v>2</v>
      </c>
      <c r="T140">
        <f>SUM(B140:H140)</f>
        <v>9</v>
      </c>
      <c r="U140">
        <f>C140+E140+F140+H140</f>
        <v>1</v>
      </c>
      <c r="V140" s="1">
        <f>IF(ISERROR(P140/$I140), 0, P140/$I140)</f>
        <v>0.33333333333333331</v>
      </c>
      <c r="W140" s="1">
        <f>IF(ISERROR(Q140/$I140), 0, Q140/$I140)</f>
        <v>0.66666666666666663</v>
      </c>
      <c r="X140" s="1">
        <f>IF(ISERROR(R140/$I140), 0, R140/$I140)</f>
        <v>0.44444444444444442</v>
      </c>
      <c r="Y140" s="1">
        <f>IF(ISERROR(S140/$I140), 0, S140/$I140)</f>
        <v>0.22222222222222221</v>
      </c>
      <c r="Z140" s="1">
        <f>IF(ISERROR(T140/$I140), 0, T140/$I140)</f>
        <v>1</v>
      </c>
      <c r="AA140" s="1">
        <f>IF(ISERROR(U140/$I140), 0, U140/$I140)</f>
        <v>0.1111111111111111</v>
      </c>
    </row>
    <row r="141" spans="1:27">
      <c r="A141" t="s">
        <v>273</v>
      </c>
      <c r="B141">
        <v>0</v>
      </c>
      <c r="C141">
        <v>3</v>
      </c>
      <c r="D141">
        <v>0</v>
      </c>
      <c r="E141">
        <v>0</v>
      </c>
      <c r="F141">
        <v>4</v>
      </c>
      <c r="G141">
        <v>2</v>
      </c>
      <c r="H141">
        <v>0</v>
      </c>
      <c r="I141">
        <f>SUM(B141:H141)</f>
        <v>9</v>
      </c>
      <c r="J141" s="19" t="b">
        <f>AND(F141&gt;0,G141&gt;0, H141&gt;0)</f>
        <v>0</v>
      </c>
      <c r="K141" t="b">
        <f>AND(C141&gt;0,D141&gt;0, E141&gt;0, G141&gt;0, H141&gt;0)</f>
        <v>0</v>
      </c>
      <c r="L141" t="b">
        <f>AND(C141&gt;0,D141&gt;0,E141&gt;0,H141&gt;0)</f>
        <v>0</v>
      </c>
      <c r="M141" t="b">
        <f t="shared" si="2"/>
        <v>0</v>
      </c>
      <c r="N141" t="b">
        <f>AND(B141&gt;0, C141&gt;0,D141&gt;0,E141&gt;0,F141&gt;0,G141&gt;0,H141&gt;0)</f>
        <v>0</v>
      </c>
      <c r="O141" t="b">
        <f>AND(C141&gt;0,E141&gt;0,F141&gt;0,H141&gt;0)</f>
        <v>0</v>
      </c>
      <c r="P141">
        <f>F141+G141+H141</f>
        <v>6</v>
      </c>
      <c r="Q141">
        <f>SUM(C141:E141)+SUM(G141:H141)</f>
        <v>5</v>
      </c>
      <c r="R141">
        <f>SUM(C141:E141)</f>
        <v>3</v>
      </c>
      <c r="S141">
        <f>SUM(B141:C141)</f>
        <v>3</v>
      </c>
      <c r="T141">
        <f>SUM(B141:H141)</f>
        <v>9</v>
      </c>
      <c r="U141">
        <f>C141+E141+F141+H141</f>
        <v>7</v>
      </c>
      <c r="V141" s="1">
        <f>IF(ISERROR(P141/$I141), 0, P141/$I141)</f>
        <v>0.66666666666666663</v>
      </c>
      <c r="W141" s="1">
        <f>IF(ISERROR(Q141/$I141), 0, Q141/$I141)</f>
        <v>0.55555555555555558</v>
      </c>
      <c r="X141" s="1">
        <f>IF(ISERROR(R141/$I141), 0, R141/$I141)</f>
        <v>0.33333333333333331</v>
      </c>
      <c r="Y141" s="1">
        <f>IF(ISERROR(S141/$I141), 0, S141/$I141)</f>
        <v>0.33333333333333331</v>
      </c>
      <c r="Z141" s="1">
        <f>IF(ISERROR(T141/$I141), 0, T141/$I141)</f>
        <v>1</v>
      </c>
      <c r="AA141" s="1">
        <f>IF(ISERROR(U141/$I141), 0, U141/$I141)</f>
        <v>0.77777777777777779</v>
      </c>
    </row>
    <row r="142" spans="1:27">
      <c r="A142" t="s">
        <v>514</v>
      </c>
      <c r="B142">
        <v>0</v>
      </c>
      <c r="C142">
        <v>4</v>
      </c>
      <c r="D142">
        <v>0</v>
      </c>
      <c r="E142">
        <v>0</v>
      </c>
      <c r="F142">
        <v>4</v>
      </c>
      <c r="G142">
        <v>0</v>
      </c>
      <c r="H142">
        <v>1</v>
      </c>
      <c r="I142">
        <f>SUM(B142:H142)</f>
        <v>9</v>
      </c>
      <c r="J142" s="19" t="b">
        <f>AND(F142&gt;0,G142&gt;0, H142&gt;0)</f>
        <v>0</v>
      </c>
      <c r="K142" t="b">
        <f>AND(C142&gt;0,D142&gt;0, E142&gt;0, G142&gt;0, H142&gt;0)</f>
        <v>0</v>
      </c>
      <c r="L142" t="b">
        <f>AND(C142&gt;0,D142&gt;0,E142&gt;0,H142&gt;0)</f>
        <v>0</v>
      </c>
      <c r="M142" t="b">
        <f t="shared" si="2"/>
        <v>0</v>
      </c>
      <c r="N142" t="b">
        <f>AND(B142&gt;0, C142&gt;0,D142&gt;0,E142&gt;0,F142&gt;0,G142&gt;0,H142&gt;0)</f>
        <v>0</v>
      </c>
      <c r="O142" t="b">
        <f>AND(C142&gt;0,E142&gt;0,F142&gt;0,H142&gt;0)</f>
        <v>0</v>
      </c>
      <c r="P142">
        <f>F142+G142+H142</f>
        <v>5</v>
      </c>
      <c r="Q142">
        <f>SUM(C142:E142)+SUM(G142:H142)</f>
        <v>5</v>
      </c>
      <c r="R142">
        <f>SUM(C142:E142)</f>
        <v>4</v>
      </c>
      <c r="S142">
        <f>SUM(B142:C142)</f>
        <v>4</v>
      </c>
      <c r="T142">
        <f>SUM(B142:H142)</f>
        <v>9</v>
      </c>
      <c r="U142">
        <f>C142+E142+F142+H142</f>
        <v>9</v>
      </c>
      <c r="V142" s="1">
        <f>IF(ISERROR(P142/$I142), 0, P142/$I142)</f>
        <v>0.55555555555555558</v>
      </c>
      <c r="W142" s="1">
        <f>IF(ISERROR(Q142/$I142), 0, Q142/$I142)</f>
        <v>0.55555555555555558</v>
      </c>
      <c r="X142" s="1">
        <f>IF(ISERROR(R142/$I142), 0, R142/$I142)</f>
        <v>0.44444444444444442</v>
      </c>
      <c r="Y142" s="1">
        <f>IF(ISERROR(S142/$I142), 0, S142/$I142)</f>
        <v>0.44444444444444442</v>
      </c>
      <c r="Z142" s="1">
        <f>IF(ISERROR(T142/$I142), 0, T142/$I142)</f>
        <v>1</v>
      </c>
      <c r="AA142" s="1">
        <f>IF(ISERROR(U142/$I142), 0, U142/$I142)</f>
        <v>1</v>
      </c>
    </row>
    <row r="143" spans="1:27">
      <c r="A143" t="s">
        <v>528</v>
      </c>
      <c r="B143">
        <v>2</v>
      </c>
      <c r="C143">
        <v>4</v>
      </c>
      <c r="D143">
        <v>0</v>
      </c>
      <c r="E143">
        <v>1</v>
      </c>
      <c r="F143">
        <v>0</v>
      </c>
      <c r="G143">
        <v>2</v>
      </c>
      <c r="H143">
        <v>0</v>
      </c>
      <c r="I143">
        <f>SUM(B143:H143)</f>
        <v>9</v>
      </c>
      <c r="J143" s="19" t="b">
        <f>AND(F143&gt;0,G143&gt;0, H143&gt;0)</f>
        <v>0</v>
      </c>
      <c r="K143" t="b">
        <f>AND(C143&gt;0,D143&gt;0, E143&gt;0, G143&gt;0, H143&gt;0)</f>
        <v>0</v>
      </c>
      <c r="L143" t="b">
        <f>AND(C143&gt;0,D143&gt;0,E143&gt;0,H143&gt;0)</f>
        <v>0</v>
      </c>
      <c r="M143" t="b">
        <f t="shared" si="2"/>
        <v>1</v>
      </c>
      <c r="N143" t="b">
        <f>AND(B143&gt;0, C143&gt;0,D143&gt;0,E143&gt;0,F143&gt;0,G143&gt;0,H143&gt;0)</f>
        <v>0</v>
      </c>
      <c r="O143" t="b">
        <f>AND(C143&gt;0,E143&gt;0,F143&gt;0,H143&gt;0)</f>
        <v>0</v>
      </c>
      <c r="P143">
        <f>F143+G143+H143</f>
        <v>2</v>
      </c>
      <c r="Q143">
        <f>SUM(C143:E143)+SUM(G143:H143)</f>
        <v>7</v>
      </c>
      <c r="R143">
        <f>SUM(C143:E143)</f>
        <v>5</v>
      </c>
      <c r="S143">
        <f>SUM(B143:C143)</f>
        <v>6</v>
      </c>
      <c r="T143">
        <f>SUM(B143:H143)</f>
        <v>9</v>
      </c>
      <c r="U143">
        <f>C143+E143+F143+H143</f>
        <v>5</v>
      </c>
      <c r="V143" s="1">
        <f>IF(ISERROR(P143/$I143), 0, P143/$I143)</f>
        <v>0.22222222222222221</v>
      </c>
      <c r="W143" s="1">
        <f>IF(ISERROR(Q143/$I143), 0, Q143/$I143)</f>
        <v>0.77777777777777779</v>
      </c>
      <c r="X143" s="1">
        <f>IF(ISERROR(R143/$I143), 0, R143/$I143)</f>
        <v>0.55555555555555558</v>
      </c>
      <c r="Y143" s="1">
        <f>IF(ISERROR(S143/$I143), 0, S143/$I143)</f>
        <v>0.66666666666666663</v>
      </c>
      <c r="Z143" s="1">
        <f>IF(ISERROR(T143/$I143), 0, T143/$I143)</f>
        <v>1</v>
      </c>
      <c r="AA143" s="1">
        <f>IF(ISERROR(U143/$I143), 0, U143/$I143)</f>
        <v>0.55555555555555558</v>
      </c>
    </row>
    <row r="144" spans="1:27">
      <c r="A144" t="s">
        <v>48</v>
      </c>
      <c r="B144">
        <v>0</v>
      </c>
      <c r="C144">
        <v>0</v>
      </c>
      <c r="D144">
        <v>0</v>
      </c>
      <c r="E144">
        <v>0</v>
      </c>
      <c r="F144">
        <v>8</v>
      </c>
      <c r="G144">
        <v>0</v>
      </c>
      <c r="H144">
        <v>0</v>
      </c>
      <c r="I144">
        <f>SUM(B144:H144)</f>
        <v>8</v>
      </c>
      <c r="J144" s="19" t="b">
        <f>AND(F144&gt;0,G144&gt;0, H144&gt;0)</f>
        <v>0</v>
      </c>
      <c r="K144" t="b">
        <f>AND(C144&gt;0,D144&gt;0, E144&gt;0, G144&gt;0, H144&gt;0)</f>
        <v>0</v>
      </c>
      <c r="L144" t="b">
        <f>AND(C144&gt;0,D144&gt;0,E144&gt;0,H144&gt;0)</f>
        <v>0</v>
      </c>
      <c r="M144" t="b">
        <f t="shared" si="2"/>
        <v>0</v>
      </c>
      <c r="N144" t="b">
        <f>AND(B144&gt;0, C144&gt;0,D144&gt;0,E144&gt;0,F144&gt;0,G144&gt;0,H144&gt;0)</f>
        <v>0</v>
      </c>
      <c r="O144" t="b">
        <f>AND(C144&gt;0,E144&gt;0,F144&gt;0,H144&gt;0)</f>
        <v>0</v>
      </c>
      <c r="P144">
        <f>F144+G144+H144</f>
        <v>8</v>
      </c>
      <c r="Q144">
        <f>SUM(C144:E144)+SUM(G144:H144)</f>
        <v>0</v>
      </c>
      <c r="R144">
        <f>SUM(C144:E144)</f>
        <v>0</v>
      </c>
      <c r="S144">
        <f>SUM(B144:C144)</f>
        <v>0</v>
      </c>
      <c r="T144">
        <f>SUM(B144:H144)</f>
        <v>8</v>
      </c>
      <c r="U144">
        <f>C144+E144+F144+H144</f>
        <v>8</v>
      </c>
      <c r="V144" s="1">
        <f>IF(ISERROR(P144/$I144), 0, P144/$I144)</f>
        <v>1</v>
      </c>
      <c r="W144" s="1">
        <f>IF(ISERROR(Q144/$I144), 0, Q144/$I144)</f>
        <v>0</v>
      </c>
      <c r="X144" s="1">
        <f>IF(ISERROR(R144/$I144), 0, R144/$I144)</f>
        <v>0</v>
      </c>
      <c r="Y144" s="1">
        <f>IF(ISERROR(S144/$I144), 0, S144/$I144)</f>
        <v>0</v>
      </c>
      <c r="Z144" s="1">
        <f>IF(ISERROR(T144/$I144), 0, T144/$I144)</f>
        <v>1</v>
      </c>
      <c r="AA144" s="1">
        <f>IF(ISERROR(U144/$I144), 0, U144/$I144)</f>
        <v>1</v>
      </c>
    </row>
    <row r="145" spans="1:27">
      <c r="A145" t="s">
        <v>74</v>
      </c>
      <c r="B145">
        <v>0</v>
      </c>
      <c r="C145">
        <v>0</v>
      </c>
      <c r="D145">
        <v>0</v>
      </c>
      <c r="E145">
        <v>0</v>
      </c>
      <c r="F145">
        <v>8</v>
      </c>
      <c r="G145">
        <v>0</v>
      </c>
      <c r="H145">
        <v>0</v>
      </c>
      <c r="I145">
        <f>SUM(B145:H145)</f>
        <v>8</v>
      </c>
      <c r="J145" s="19" t="b">
        <f>AND(F145&gt;0,G145&gt;0, H145&gt;0)</f>
        <v>0</v>
      </c>
      <c r="K145" t="b">
        <f>AND(C145&gt;0,D145&gt;0, E145&gt;0, G145&gt;0, H145&gt;0)</f>
        <v>0</v>
      </c>
      <c r="L145" t="b">
        <f>AND(C145&gt;0,D145&gt;0,E145&gt;0,H145&gt;0)</f>
        <v>0</v>
      </c>
      <c r="M145" t="b">
        <f t="shared" si="2"/>
        <v>0</v>
      </c>
      <c r="N145" t="b">
        <f>AND(B145&gt;0, C145&gt;0,D145&gt;0,E145&gt;0,F145&gt;0,G145&gt;0,H145&gt;0)</f>
        <v>0</v>
      </c>
      <c r="O145" t="b">
        <f>AND(C145&gt;0,E145&gt;0,F145&gt;0,H145&gt;0)</f>
        <v>0</v>
      </c>
      <c r="P145">
        <f>F145+G145+H145</f>
        <v>8</v>
      </c>
      <c r="Q145">
        <f>SUM(C145:E145)+SUM(G145:H145)</f>
        <v>0</v>
      </c>
      <c r="R145">
        <f>SUM(C145:E145)</f>
        <v>0</v>
      </c>
      <c r="S145">
        <f>SUM(B145:C145)</f>
        <v>0</v>
      </c>
      <c r="T145">
        <f>SUM(B145:H145)</f>
        <v>8</v>
      </c>
      <c r="U145">
        <f>C145+E145+F145+H145</f>
        <v>8</v>
      </c>
      <c r="V145" s="1">
        <f>IF(ISERROR(P145/$I145), 0, P145/$I145)</f>
        <v>1</v>
      </c>
      <c r="W145" s="1">
        <f>IF(ISERROR(Q145/$I145), 0, Q145/$I145)</f>
        <v>0</v>
      </c>
      <c r="X145" s="1">
        <f>IF(ISERROR(R145/$I145), 0, R145/$I145)</f>
        <v>0</v>
      </c>
      <c r="Y145" s="1">
        <f>IF(ISERROR(S145/$I145), 0, S145/$I145)</f>
        <v>0</v>
      </c>
      <c r="Z145" s="1">
        <f>IF(ISERROR(T145/$I145), 0, T145/$I145)</f>
        <v>1</v>
      </c>
      <c r="AA145" s="1">
        <f>IF(ISERROR(U145/$I145), 0, U145/$I145)</f>
        <v>1</v>
      </c>
    </row>
    <row r="146" spans="1:27">
      <c r="A146" t="s">
        <v>286</v>
      </c>
      <c r="B146">
        <v>0</v>
      </c>
      <c r="C146">
        <v>0</v>
      </c>
      <c r="D146">
        <v>0</v>
      </c>
      <c r="E146">
        <v>0</v>
      </c>
      <c r="F146">
        <v>8</v>
      </c>
      <c r="G146">
        <v>0</v>
      </c>
      <c r="H146">
        <v>0</v>
      </c>
      <c r="I146">
        <f>SUM(B146:H146)</f>
        <v>8</v>
      </c>
      <c r="J146" s="19" t="b">
        <f>AND(F146&gt;0,G146&gt;0, H146&gt;0)</f>
        <v>0</v>
      </c>
      <c r="K146" t="b">
        <f>AND(C146&gt;0,D146&gt;0, E146&gt;0, G146&gt;0, H146&gt;0)</f>
        <v>0</v>
      </c>
      <c r="L146" t="b">
        <f>AND(C146&gt;0,D146&gt;0,E146&gt;0,H146&gt;0)</f>
        <v>0</v>
      </c>
      <c r="M146" t="b">
        <f t="shared" si="2"/>
        <v>0</v>
      </c>
      <c r="N146" t="b">
        <f>AND(B146&gt;0, C146&gt;0,D146&gt;0,E146&gt;0,F146&gt;0,G146&gt;0,H146&gt;0)</f>
        <v>0</v>
      </c>
      <c r="O146" t="b">
        <f>AND(C146&gt;0,E146&gt;0,F146&gt;0,H146&gt;0)</f>
        <v>0</v>
      </c>
      <c r="P146">
        <f>F146+G146+H146</f>
        <v>8</v>
      </c>
      <c r="Q146">
        <f>SUM(C146:E146)+SUM(G146:H146)</f>
        <v>0</v>
      </c>
      <c r="R146">
        <f>SUM(C146:E146)</f>
        <v>0</v>
      </c>
      <c r="S146">
        <f>SUM(B146:C146)</f>
        <v>0</v>
      </c>
      <c r="T146">
        <f>SUM(B146:H146)</f>
        <v>8</v>
      </c>
      <c r="U146">
        <f>C146+E146+F146+H146</f>
        <v>8</v>
      </c>
      <c r="V146" s="1">
        <f>IF(ISERROR(P146/$I146), 0, P146/$I146)</f>
        <v>1</v>
      </c>
      <c r="W146" s="1">
        <f>IF(ISERROR(Q146/$I146), 0, Q146/$I146)</f>
        <v>0</v>
      </c>
      <c r="X146" s="1">
        <f>IF(ISERROR(R146/$I146), 0, R146/$I146)</f>
        <v>0</v>
      </c>
      <c r="Y146" s="1">
        <f>IF(ISERROR(S146/$I146), 0, S146/$I146)</f>
        <v>0</v>
      </c>
      <c r="Z146" s="1">
        <f>IF(ISERROR(T146/$I146), 0, T146/$I146)</f>
        <v>1</v>
      </c>
      <c r="AA146" s="1">
        <f>IF(ISERROR(U146/$I146), 0, U146/$I146)</f>
        <v>1</v>
      </c>
    </row>
    <row r="147" spans="1:27">
      <c r="A147" t="s">
        <v>350</v>
      </c>
      <c r="B147">
        <v>0</v>
      </c>
      <c r="C147">
        <v>0</v>
      </c>
      <c r="D147">
        <v>0</v>
      </c>
      <c r="E147">
        <v>0</v>
      </c>
      <c r="F147">
        <v>8</v>
      </c>
      <c r="G147">
        <v>0</v>
      </c>
      <c r="H147">
        <v>0</v>
      </c>
      <c r="I147">
        <f>SUM(B147:H147)</f>
        <v>8</v>
      </c>
      <c r="J147" s="19" t="b">
        <f>AND(F147&gt;0,G147&gt;0, H147&gt;0)</f>
        <v>0</v>
      </c>
      <c r="K147" t="b">
        <f>AND(C147&gt;0,D147&gt;0, E147&gt;0, G147&gt;0, H147&gt;0)</f>
        <v>0</v>
      </c>
      <c r="L147" t="b">
        <f>AND(C147&gt;0,D147&gt;0,E147&gt;0,H147&gt;0)</f>
        <v>0</v>
      </c>
      <c r="M147" t="b">
        <f t="shared" si="2"/>
        <v>0</v>
      </c>
      <c r="N147" t="b">
        <f>AND(B147&gt;0, C147&gt;0,D147&gt;0,E147&gt;0,F147&gt;0,G147&gt;0,H147&gt;0)</f>
        <v>0</v>
      </c>
      <c r="O147" t="b">
        <f>AND(C147&gt;0,E147&gt;0,F147&gt;0,H147&gt;0)</f>
        <v>0</v>
      </c>
      <c r="P147">
        <f>F147+G147+H147</f>
        <v>8</v>
      </c>
      <c r="Q147">
        <f>SUM(C147:E147)+SUM(G147:H147)</f>
        <v>0</v>
      </c>
      <c r="R147">
        <f>SUM(C147:E147)</f>
        <v>0</v>
      </c>
      <c r="S147">
        <f>SUM(B147:C147)</f>
        <v>0</v>
      </c>
      <c r="T147">
        <f>SUM(B147:H147)</f>
        <v>8</v>
      </c>
      <c r="U147">
        <f>C147+E147+F147+H147</f>
        <v>8</v>
      </c>
      <c r="V147" s="1">
        <f>IF(ISERROR(P147/$I147), 0, P147/$I147)</f>
        <v>1</v>
      </c>
      <c r="W147" s="1">
        <f>IF(ISERROR(Q147/$I147), 0, Q147/$I147)</f>
        <v>0</v>
      </c>
      <c r="X147" s="1">
        <f>IF(ISERROR(R147/$I147), 0, R147/$I147)</f>
        <v>0</v>
      </c>
      <c r="Y147" s="1">
        <f>IF(ISERROR(S147/$I147), 0, S147/$I147)</f>
        <v>0</v>
      </c>
      <c r="Z147" s="1">
        <f>IF(ISERROR(T147/$I147), 0, T147/$I147)</f>
        <v>1</v>
      </c>
      <c r="AA147" s="1">
        <f>IF(ISERROR(U147/$I147), 0, U147/$I147)</f>
        <v>1</v>
      </c>
    </row>
    <row r="148" spans="1:27">
      <c r="A148" t="s">
        <v>448</v>
      </c>
      <c r="B148">
        <v>0</v>
      </c>
      <c r="C148">
        <v>0</v>
      </c>
      <c r="D148">
        <v>0</v>
      </c>
      <c r="E148">
        <v>0</v>
      </c>
      <c r="F148">
        <v>8</v>
      </c>
      <c r="G148">
        <v>0</v>
      </c>
      <c r="H148">
        <v>0</v>
      </c>
      <c r="I148">
        <f>SUM(B148:H148)</f>
        <v>8</v>
      </c>
      <c r="J148" s="19" t="b">
        <f>AND(F148&gt;0,G148&gt;0, H148&gt;0)</f>
        <v>0</v>
      </c>
      <c r="K148" t="b">
        <f>AND(C148&gt;0,D148&gt;0, E148&gt;0, G148&gt;0, H148&gt;0)</f>
        <v>0</v>
      </c>
      <c r="L148" t="b">
        <f>AND(C148&gt;0,D148&gt;0,E148&gt;0,H148&gt;0)</f>
        <v>0</v>
      </c>
      <c r="M148" t="b">
        <f t="shared" si="2"/>
        <v>0</v>
      </c>
      <c r="N148" t="b">
        <f>AND(B148&gt;0, C148&gt;0,D148&gt;0,E148&gt;0,F148&gt;0,G148&gt;0,H148&gt;0)</f>
        <v>0</v>
      </c>
      <c r="O148" t="b">
        <f>AND(C148&gt;0,E148&gt;0,F148&gt;0,H148&gt;0)</f>
        <v>0</v>
      </c>
      <c r="P148">
        <f>F148+G148+H148</f>
        <v>8</v>
      </c>
      <c r="Q148">
        <f>SUM(C148:E148)+SUM(G148:H148)</f>
        <v>0</v>
      </c>
      <c r="R148">
        <f>SUM(C148:E148)</f>
        <v>0</v>
      </c>
      <c r="S148">
        <f>SUM(B148:C148)</f>
        <v>0</v>
      </c>
      <c r="T148">
        <f>SUM(B148:H148)</f>
        <v>8</v>
      </c>
      <c r="U148">
        <f>C148+E148+F148+H148</f>
        <v>8</v>
      </c>
      <c r="V148" s="1">
        <f>IF(ISERROR(P148/$I148), 0, P148/$I148)</f>
        <v>1</v>
      </c>
      <c r="W148" s="1">
        <f>IF(ISERROR(Q148/$I148), 0, Q148/$I148)</f>
        <v>0</v>
      </c>
      <c r="X148" s="1">
        <f>IF(ISERROR(R148/$I148), 0, R148/$I148)</f>
        <v>0</v>
      </c>
      <c r="Y148" s="1">
        <f>IF(ISERROR(S148/$I148), 0, S148/$I148)</f>
        <v>0</v>
      </c>
      <c r="Z148" s="1">
        <f>IF(ISERROR(T148/$I148), 0, T148/$I148)</f>
        <v>1</v>
      </c>
      <c r="AA148" s="1">
        <f>IF(ISERROR(U148/$I148), 0, U148/$I148)</f>
        <v>1</v>
      </c>
    </row>
    <row r="149" spans="1:27">
      <c r="A149" t="s">
        <v>515</v>
      </c>
      <c r="B149">
        <v>0</v>
      </c>
      <c r="C149">
        <v>0</v>
      </c>
      <c r="D149">
        <v>0</v>
      </c>
      <c r="E149">
        <v>0</v>
      </c>
      <c r="F149">
        <v>8</v>
      </c>
      <c r="G149">
        <v>0</v>
      </c>
      <c r="H149">
        <v>0</v>
      </c>
      <c r="I149">
        <f>SUM(B149:H149)</f>
        <v>8</v>
      </c>
      <c r="J149" s="19" t="b">
        <f>AND(F149&gt;0,G149&gt;0, H149&gt;0)</f>
        <v>0</v>
      </c>
      <c r="K149" t="b">
        <f>AND(C149&gt;0,D149&gt;0, E149&gt;0, G149&gt;0, H149&gt;0)</f>
        <v>0</v>
      </c>
      <c r="L149" t="b">
        <f>AND(C149&gt;0,D149&gt;0,E149&gt;0,H149&gt;0)</f>
        <v>0</v>
      </c>
      <c r="M149" t="b">
        <f t="shared" si="2"/>
        <v>0</v>
      </c>
      <c r="N149" t="b">
        <f>AND(B149&gt;0, C149&gt;0,D149&gt;0,E149&gt;0,F149&gt;0,G149&gt;0,H149&gt;0)</f>
        <v>0</v>
      </c>
      <c r="O149" t="b">
        <f>AND(C149&gt;0,E149&gt;0,F149&gt;0,H149&gt;0)</f>
        <v>0</v>
      </c>
      <c r="P149">
        <f>F149+G149+H149</f>
        <v>8</v>
      </c>
      <c r="Q149">
        <f>SUM(C149:E149)+SUM(G149:H149)</f>
        <v>0</v>
      </c>
      <c r="R149">
        <f>SUM(C149:E149)</f>
        <v>0</v>
      </c>
      <c r="S149">
        <f>SUM(B149:C149)</f>
        <v>0</v>
      </c>
      <c r="T149">
        <f>SUM(B149:H149)</f>
        <v>8</v>
      </c>
      <c r="U149">
        <f>C149+E149+F149+H149</f>
        <v>8</v>
      </c>
      <c r="V149" s="1">
        <f>IF(ISERROR(P149/$I149), 0, P149/$I149)</f>
        <v>1</v>
      </c>
      <c r="W149" s="1">
        <f>IF(ISERROR(Q149/$I149), 0, Q149/$I149)</f>
        <v>0</v>
      </c>
      <c r="X149" s="1">
        <f>IF(ISERROR(R149/$I149), 0, R149/$I149)</f>
        <v>0</v>
      </c>
      <c r="Y149" s="1">
        <f>IF(ISERROR(S149/$I149), 0, S149/$I149)</f>
        <v>0</v>
      </c>
      <c r="Z149" s="1">
        <f>IF(ISERROR(T149/$I149), 0, T149/$I149)</f>
        <v>1</v>
      </c>
      <c r="AA149" s="1">
        <f>IF(ISERROR(U149/$I149), 0, U149/$I149)</f>
        <v>1</v>
      </c>
    </row>
    <row r="150" spans="1:27">
      <c r="A150" t="s">
        <v>517</v>
      </c>
      <c r="B150">
        <v>0</v>
      </c>
      <c r="C150">
        <v>0</v>
      </c>
      <c r="D150">
        <v>0</v>
      </c>
      <c r="E150">
        <v>0</v>
      </c>
      <c r="F150">
        <v>8</v>
      </c>
      <c r="G150">
        <v>0</v>
      </c>
      <c r="H150">
        <v>0</v>
      </c>
      <c r="I150">
        <f>SUM(B150:H150)</f>
        <v>8</v>
      </c>
      <c r="J150" s="19" t="b">
        <f>AND(F150&gt;0,G150&gt;0, H150&gt;0)</f>
        <v>0</v>
      </c>
      <c r="K150" t="b">
        <f>AND(C150&gt;0,D150&gt;0, E150&gt;0, G150&gt;0, H150&gt;0)</f>
        <v>0</v>
      </c>
      <c r="L150" t="b">
        <f>AND(C150&gt;0,D150&gt;0,E150&gt;0,H150&gt;0)</f>
        <v>0</v>
      </c>
      <c r="M150" t="b">
        <f t="shared" si="2"/>
        <v>0</v>
      </c>
      <c r="N150" t="b">
        <f>AND(B150&gt;0, C150&gt;0,D150&gt;0,E150&gt;0,F150&gt;0,G150&gt;0,H150&gt;0)</f>
        <v>0</v>
      </c>
      <c r="O150" t="b">
        <f>AND(C150&gt;0,E150&gt;0,F150&gt;0,H150&gt;0)</f>
        <v>0</v>
      </c>
      <c r="P150">
        <f>F150+G150+H150</f>
        <v>8</v>
      </c>
      <c r="Q150">
        <f>SUM(C150:E150)+SUM(G150:H150)</f>
        <v>0</v>
      </c>
      <c r="R150">
        <f>SUM(C150:E150)</f>
        <v>0</v>
      </c>
      <c r="S150">
        <f>SUM(B150:C150)</f>
        <v>0</v>
      </c>
      <c r="T150">
        <f>SUM(B150:H150)</f>
        <v>8</v>
      </c>
      <c r="U150">
        <f>C150+E150+F150+H150</f>
        <v>8</v>
      </c>
      <c r="V150" s="1">
        <f>IF(ISERROR(P150/$I150), 0, P150/$I150)</f>
        <v>1</v>
      </c>
      <c r="W150" s="1">
        <f>IF(ISERROR(Q150/$I150), 0, Q150/$I150)</f>
        <v>0</v>
      </c>
      <c r="X150" s="1">
        <f>IF(ISERROR(R150/$I150), 0, R150/$I150)</f>
        <v>0</v>
      </c>
      <c r="Y150" s="1">
        <f>IF(ISERROR(S150/$I150), 0, S150/$I150)</f>
        <v>0</v>
      </c>
      <c r="Z150" s="1">
        <f>IF(ISERROR(T150/$I150), 0, T150/$I150)</f>
        <v>1</v>
      </c>
      <c r="AA150" s="1">
        <f>IF(ISERROR(U150/$I150), 0, U150/$I150)</f>
        <v>1</v>
      </c>
    </row>
    <row r="151" spans="1:27">
      <c r="A151" t="s">
        <v>329</v>
      </c>
      <c r="B151">
        <v>0</v>
      </c>
      <c r="C151">
        <v>1</v>
      </c>
      <c r="D151">
        <v>1</v>
      </c>
      <c r="E151">
        <v>0</v>
      </c>
      <c r="F151">
        <v>6</v>
      </c>
      <c r="G151">
        <v>0</v>
      </c>
      <c r="H151">
        <v>0</v>
      </c>
      <c r="I151">
        <f>SUM(B151:H151)</f>
        <v>8</v>
      </c>
      <c r="J151" s="19" t="b">
        <f>AND(F151&gt;0,G151&gt;0, H151&gt;0)</f>
        <v>0</v>
      </c>
      <c r="K151" t="b">
        <f>AND(C151&gt;0,D151&gt;0, E151&gt;0, G151&gt;0, H151&gt;0)</f>
        <v>0</v>
      </c>
      <c r="L151" t="b">
        <f>AND(C151&gt;0,D151&gt;0,E151&gt;0,H151&gt;0)</f>
        <v>0</v>
      </c>
      <c r="M151" t="b">
        <f t="shared" si="2"/>
        <v>0</v>
      </c>
      <c r="N151" t="b">
        <f>AND(B151&gt;0, C151&gt;0,D151&gt;0,E151&gt;0,F151&gt;0,G151&gt;0,H151&gt;0)</f>
        <v>0</v>
      </c>
      <c r="O151" t="b">
        <f>AND(C151&gt;0,E151&gt;0,F151&gt;0,H151&gt;0)</f>
        <v>0</v>
      </c>
      <c r="P151">
        <f>F151+G151+H151</f>
        <v>6</v>
      </c>
      <c r="Q151">
        <f>SUM(C151:E151)+SUM(G151:H151)</f>
        <v>2</v>
      </c>
      <c r="R151">
        <f>SUM(C151:E151)</f>
        <v>2</v>
      </c>
      <c r="S151">
        <f>SUM(B151:C151)</f>
        <v>1</v>
      </c>
      <c r="T151">
        <f>SUM(B151:H151)</f>
        <v>8</v>
      </c>
      <c r="U151">
        <f>C151+E151+F151+H151</f>
        <v>7</v>
      </c>
      <c r="V151" s="1">
        <f>IF(ISERROR(P151/$I151), 0, P151/$I151)</f>
        <v>0.75</v>
      </c>
      <c r="W151" s="1">
        <f>IF(ISERROR(Q151/$I151), 0, Q151/$I151)</f>
        <v>0.25</v>
      </c>
      <c r="X151" s="1">
        <f>IF(ISERROR(R151/$I151), 0, R151/$I151)</f>
        <v>0.25</v>
      </c>
      <c r="Y151" s="1">
        <f>IF(ISERROR(S151/$I151), 0, S151/$I151)</f>
        <v>0.125</v>
      </c>
      <c r="Z151" s="1">
        <f>IF(ISERROR(T151/$I151), 0, T151/$I151)</f>
        <v>1</v>
      </c>
      <c r="AA151" s="1">
        <f>IF(ISERROR(U151/$I151), 0, U151/$I151)</f>
        <v>0.875</v>
      </c>
    </row>
    <row r="152" spans="1:27">
      <c r="A152" t="s">
        <v>56</v>
      </c>
      <c r="B152">
        <v>0</v>
      </c>
      <c r="C152">
        <v>2</v>
      </c>
      <c r="D152">
        <v>0</v>
      </c>
      <c r="E152">
        <v>1</v>
      </c>
      <c r="F152">
        <v>5</v>
      </c>
      <c r="G152">
        <v>0</v>
      </c>
      <c r="H152">
        <v>0</v>
      </c>
      <c r="I152">
        <f>SUM(B152:H152)</f>
        <v>8</v>
      </c>
      <c r="J152" s="19" t="b">
        <f>AND(F152&gt;0,G152&gt;0, H152&gt;0)</f>
        <v>0</v>
      </c>
      <c r="K152" t="b">
        <f>AND(C152&gt;0,D152&gt;0, E152&gt;0, G152&gt;0, H152&gt;0)</f>
        <v>0</v>
      </c>
      <c r="L152" t="b">
        <f>AND(C152&gt;0,D152&gt;0,E152&gt;0,H152&gt;0)</f>
        <v>0</v>
      </c>
      <c r="M152" t="b">
        <f t="shared" si="2"/>
        <v>0</v>
      </c>
      <c r="N152" t="b">
        <f>AND(B152&gt;0, C152&gt;0,D152&gt;0,E152&gt;0,F152&gt;0,G152&gt;0,H152&gt;0)</f>
        <v>0</v>
      </c>
      <c r="O152" t="b">
        <f>AND(C152&gt;0,E152&gt;0,F152&gt;0,H152&gt;0)</f>
        <v>0</v>
      </c>
      <c r="P152">
        <f>F152+G152+H152</f>
        <v>5</v>
      </c>
      <c r="Q152">
        <f>SUM(C152:E152)+SUM(G152:H152)</f>
        <v>3</v>
      </c>
      <c r="R152">
        <f>SUM(C152:E152)</f>
        <v>3</v>
      </c>
      <c r="S152">
        <f>SUM(B152:C152)</f>
        <v>2</v>
      </c>
      <c r="T152">
        <f>SUM(B152:H152)</f>
        <v>8</v>
      </c>
      <c r="U152">
        <f>C152+E152+F152+H152</f>
        <v>8</v>
      </c>
      <c r="V152" s="1">
        <f>IF(ISERROR(P152/$I152), 0, P152/$I152)</f>
        <v>0.625</v>
      </c>
      <c r="W152" s="1">
        <f>IF(ISERROR(Q152/$I152), 0, Q152/$I152)</f>
        <v>0.375</v>
      </c>
      <c r="X152" s="1">
        <f>IF(ISERROR(R152/$I152), 0, R152/$I152)</f>
        <v>0.375</v>
      </c>
      <c r="Y152" s="1">
        <f>IF(ISERROR(S152/$I152), 0, S152/$I152)</f>
        <v>0.25</v>
      </c>
      <c r="Z152" s="1">
        <f>IF(ISERROR(T152/$I152), 0, T152/$I152)</f>
        <v>1</v>
      </c>
      <c r="AA152" s="1">
        <f>IF(ISERROR(U152/$I152), 0, U152/$I152)</f>
        <v>1</v>
      </c>
    </row>
    <row r="153" spans="1:27">
      <c r="A153" t="s">
        <v>307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8</v>
      </c>
      <c r="H153">
        <v>0</v>
      </c>
      <c r="I153">
        <f>SUM(B153:H153)</f>
        <v>8</v>
      </c>
      <c r="J153" s="19" t="b">
        <f>AND(F153&gt;0,G153&gt;0, H153&gt;0)</f>
        <v>0</v>
      </c>
      <c r="K153" t="b">
        <f>AND(C153&gt;0,D153&gt;0, E153&gt;0, G153&gt;0, H153&gt;0)</f>
        <v>0</v>
      </c>
      <c r="L153" t="b">
        <f>AND(C153&gt;0,D153&gt;0,E153&gt;0,H153&gt;0)</f>
        <v>0</v>
      </c>
      <c r="M153" t="b">
        <f t="shared" si="2"/>
        <v>0</v>
      </c>
      <c r="N153" t="b">
        <f>AND(B153&gt;0, C153&gt;0,D153&gt;0,E153&gt;0,F153&gt;0,G153&gt;0,H153&gt;0)</f>
        <v>0</v>
      </c>
      <c r="O153" t="b">
        <f>AND(C153&gt;0,E153&gt;0,F153&gt;0,H153&gt;0)</f>
        <v>0</v>
      </c>
      <c r="P153">
        <f>F153+G153+H153</f>
        <v>8</v>
      </c>
      <c r="Q153">
        <f>SUM(C153:E153)+SUM(G153:H153)</f>
        <v>8</v>
      </c>
      <c r="R153">
        <f>SUM(C153:E153)</f>
        <v>0</v>
      </c>
      <c r="S153">
        <f>SUM(B153:C153)</f>
        <v>0</v>
      </c>
      <c r="T153">
        <f>SUM(B153:H153)</f>
        <v>8</v>
      </c>
      <c r="U153">
        <f>C153+E153+F153+H153</f>
        <v>0</v>
      </c>
      <c r="V153" s="1">
        <f>IF(ISERROR(P153/$I153), 0, P153/$I153)</f>
        <v>1</v>
      </c>
      <c r="W153" s="1">
        <f>IF(ISERROR(Q153/$I153), 0, Q153/$I153)</f>
        <v>1</v>
      </c>
      <c r="X153" s="1">
        <f>IF(ISERROR(R153/$I153), 0, R153/$I153)</f>
        <v>0</v>
      </c>
      <c r="Y153" s="1">
        <f>IF(ISERROR(S153/$I153), 0, S153/$I153)</f>
        <v>0</v>
      </c>
      <c r="Z153" s="1">
        <f>IF(ISERROR(T153/$I153), 0, T153/$I153)</f>
        <v>1</v>
      </c>
      <c r="AA153" s="1">
        <f>IF(ISERROR(U153/$I153), 0, U153/$I153)</f>
        <v>0</v>
      </c>
    </row>
    <row r="154" spans="1:27">
      <c r="A154" t="s">
        <v>213</v>
      </c>
      <c r="B154">
        <v>0</v>
      </c>
      <c r="C154">
        <v>3</v>
      </c>
      <c r="D154">
        <v>0</v>
      </c>
      <c r="E154">
        <v>0</v>
      </c>
      <c r="F154">
        <v>5</v>
      </c>
      <c r="G154">
        <v>0</v>
      </c>
      <c r="H154">
        <v>0</v>
      </c>
      <c r="I154">
        <f>SUM(B154:H154)</f>
        <v>8</v>
      </c>
      <c r="J154" s="19" t="b">
        <f>AND(F154&gt;0,G154&gt;0, H154&gt;0)</f>
        <v>0</v>
      </c>
      <c r="K154" t="b">
        <f>AND(C154&gt;0,D154&gt;0, E154&gt;0, G154&gt;0, H154&gt;0)</f>
        <v>0</v>
      </c>
      <c r="L154" t="b">
        <f>AND(C154&gt;0,D154&gt;0,E154&gt;0,H154&gt;0)</f>
        <v>0</v>
      </c>
      <c r="M154" t="b">
        <f t="shared" si="2"/>
        <v>0</v>
      </c>
      <c r="N154" t="b">
        <f>AND(B154&gt;0, C154&gt;0,D154&gt;0,E154&gt;0,F154&gt;0,G154&gt;0,H154&gt;0)</f>
        <v>0</v>
      </c>
      <c r="O154" t="b">
        <f>AND(C154&gt;0,E154&gt;0,F154&gt;0,H154&gt;0)</f>
        <v>0</v>
      </c>
      <c r="P154">
        <f>F154+G154+H154</f>
        <v>5</v>
      </c>
      <c r="Q154">
        <f>SUM(C154:E154)+SUM(G154:H154)</f>
        <v>3</v>
      </c>
      <c r="R154">
        <f>SUM(C154:E154)</f>
        <v>3</v>
      </c>
      <c r="S154">
        <f>SUM(B154:C154)</f>
        <v>3</v>
      </c>
      <c r="T154">
        <f>SUM(B154:H154)</f>
        <v>8</v>
      </c>
      <c r="U154">
        <f>C154+E154+F154+H154</f>
        <v>8</v>
      </c>
      <c r="V154" s="1">
        <f>IF(ISERROR(P154/$I154), 0, P154/$I154)</f>
        <v>0.625</v>
      </c>
      <c r="W154" s="1">
        <f>IF(ISERROR(Q154/$I154), 0, Q154/$I154)</f>
        <v>0.375</v>
      </c>
      <c r="X154" s="1">
        <f>IF(ISERROR(R154/$I154), 0, R154/$I154)</f>
        <v>0.375</v>
      </c>
      <c r="Y154" s="1">
        <f>IF(ISERROR(S154/$I154), 0, S154/$I154)</f>
        <v>0.375</v>
      </c>
      <c r="Z154" s="1">
        <f>IF(ISERROR(T154/$I154), 0, T154/$I154)</f>
        <v>1</v>
      </c>
      <c r="AA154" s="1">
        <f>IF(ISERROR(U154/$I154), 0, U154/$I154)</f>
        <v>1</v>
      </c>
    </row>
    <row r="155" spans="1:27">
      <c r="A155" t="s">
        <v>311</v>
      </c>
      <c r="B155">
        <v>0</v>
      </c>
      <c r="C155">
        <v>3</v>
      </c>
      <c r="D155">
        <v>0</v>
      </c>
      <c r="E155">
        <v>0</v>
      </c>
      <c r="F155">
        <v>5</v>
      </c>
      <c r="G155">
        <v>0</v>
      </c>
      <c r="H155">
        <v>0</v>
      </c>
      <c r="I155">
        <f>SUM(B155:H155)</f>
        <v>8</v>
      </c>
      <c r="J155" s="19" t="b">
        <f>AND(F155&gt;0,G155&gt;0, H155&gt;0)</f>
        <v>0</v>
      </c>
      <c r="K155" t="b">
        <f>AND(C155&gt;0,D155&gt;0, E155&gt;0, G155&gt;0, H155&gt;0)</f>
        <v>0</v>
      </c>
      <c r="L155" t="b">
        <f>AND(C155&gt;0,D155&gt;0,E155&gt;0,H155&gt;0)</f>
        <v>0</v>
      </c>
      <c r="M155" t="b">
        <f t="shared" si="2"/>
        <v>0</v>
      </c>
      <c r="N155" t="b">
        <f>AND(B155&gt;0, C155&gt;0,D155&gt;0,E155&gt;0,F155&gt;0,G155&gt;0,H155&gt;0)</f>
        <v>0</v>
      </c>
      <c r="O155" t="b">
        <f>AND(C155&gt;0,E155&gt;0,F155&gt;0,H155&gt;0)</f>
        <v>0</v>
      </c>
      <c r="P155">
        <f>F155+G155+H155</f>
        <v>5</v>
      </c>
      <c r="Q155">
        <f>SUM(C155:E155)+SUM(G155:H155)</f>
        <v>3</v>
      </c>
      <c r="R155">
        <f>SUM(C155:E155)</f>
        <v>3</v>
      </c>
      <c r="S155">
        <f>SUM(B155:C155)</f>
        <v>3</v>
      </c>
      <c r="T155">
        <f>SUM(B155:H155)</f>
        <v>8</v>
      </c>
      <c r="U155">
        <f>C155+E155+F155+H155</f>
        <v>8</v>
      </c>
      <c r="V155" s="1">
        <f>IF(ISERROR(P155/$I155), 0, P155/$I155)</f>
        <v>0.625</v>
      </c>
      <c r="W155" s="1">
        <f>IF(ISERROR(Q155/$I155), 0, Q155/$I155)</f>
        <v>0.375</v>
      </c>
      <c r="X155" s="1">
        <f>IF(ISERROR(R155/$I155), 0, R155/$I155)</f>
        <v>0.375</v>
      </c>
      <c r="Y155" s="1">
        <f>IF(ISERROR(S155/$I155), 0, S155/$I155)</f>
        <v>0.375</v>
      </c>
      <c r="Z155" s="1">
        <f>IF(ISERROR(T155/$I155), 0, T155/$I155)</f>
        <v>1</v>
      </c>
      <c r="AA155" s="1">
        <f>IF(ISERROR(U155/$I155), 0, U155/$I155)</f>
        <v>1</v>
      </c>
    </row>
    <row r="156" spans="1:27">
      <c r="A156" t="s">
        <v>243</v>
      </c>
      <c r="B156">
        <v>0</v>
      </c>
      <c r="C156">
        <v>0</v>
      </c>
      <c r="D156">
        <v>8</v>
      </c>
      <c r="E156">
        <v>0</v>
      </c>
      <c r="F156">
        <v>0</v>
      </c>
      <c r="G156">
        <v>0</v>
      </c>
      <c r="H156">
        <v>0</v>
      </c>
      <c r="I156">
        <f>SUM(B156:H156)</f>
        <v>8</v>
      </c>
      <c r="J156" s="19" t="b">
        <f>AND(F156&gt;0,G156&gt;0, H156&gt;0)</f>
        <v>0</v>
      </c>
      <c r="K156" t="b">
        <f>AND(C156&gt;0,D156&gt;0, E156&gt;0, G156&gt;0, H156&gt;0)</f>
        <v>0</v>
      </c>
      <c r="L156" t="b">
        <f>AND(C156&gt;0,D156&gt;0,E156&gt;0,H156&gt;0)</f>
        <v>0</v>
      </c>
      <c r="M156" t="b">
        <f t="shared" si="2"/>
        <v>0</v>
      </c>
      <c r="N156" t="b">
        <f>AND(B156&gt;0, C156&gt;0,D156&gt;0,E156&gt;0,F156&gt;0,G156&gt;0,H156&gt;0)</f>
        <v>0</v>
      </c>
      <c r="O156" t="b">
        <f>AND(C156&gt;0,E156&gt;0,F156&gt;0,H156&gt;0)</f>
        <v>0</v>
      </c>
      <c r="P156">
        <f>F156+G156+H156</f>
        <v>0</v>
      </c>
      <c r="Q156">
        <f>SUM(C156:E156)+SUM(G156:H156)</f>
        <v>8</v>
      </c>
      <c r="R156">
        <f>SUM(C156:E156)</f>
        <v>8</v>
      </c>
      <c r="S156">
        <f>SUM(B156:C156)</f>
        <v>0</v>
      </c>
      <c r="T156">
        <f>SUM(B156:H156)</f>
        <v>8</v>
      </c>
      <c r="U156">
        <f>C156+E156+F156+H156</f>
        <v>0</v>
      </c>
      <c r="V156" s="1">
        <f>IF(ISERROR(P156/$I156), 0, P156/$I156)</f>
        <v>0</v>
      </c>
      <c r="W156" s="1">
        <f>IF(ISERROR(Q156/$I156), 0, Q156/$I156)</f>
        <v>1</v>
      </c>
      <c r="X156" s="1">
        <f>IF(ISERROR(R156/$I156), 0, R156/$I156)</f>
        <v>1</v>
      </c>
      <c r="Y156" s="1">
        <f>IF(ISERROR(S156/$I156), 0, S156/$I156)</f>
        <v>0</v>
      </c>
      <c r="Z156" s="1">
        <f>IF(ISERROR(T156/$I156), 0, T156/$I156)</f>
        <v>1</v>
      </c>
      <c r="AA156" s="1">
        <f>IF(ISERROR(U156/$I156), 0, U156/$I156)</f>
        <v>0</v>
      </c>
    </row>
    <row r="157" spans="1:27">
      <c r="A157" t="s">
        <v>530</v>
      </c>
      <c r="B157">
        <v>0</v>
      </c>
      <c r="C157">
        <v>0</v>
      </c>
      <c r="D157">
        <v>8</v>
      </c>
      <c r="E157">
        <v>0</v>
      </c>
      <c r="F157">
        <v>0</v>
      </c>
      <c r="G157">
        <v>0</v>
      </c>
      <c r="H157">
        <v>0</v>
      </c>
      <c r="I157">
        <f>SUM(B157:H157)</f>
        <v>8</v>
      </c>
      <c r="J157" s="19" t="b">
        <f>AND(F157&gt;0,G157&gt;0, H157&gt;0)</f>
        <v>0</v>
      </c>
      <c r="K157" t="b">
        <f>AND(C157&gt;0,D157&gt;0, E157&gt;0, G157&gt;0, H157&gt;0)</f>
        <v>0</v>
      </c>
      <c r="L157" t="b">
        <f>AND(C157&gt;0,D157&gt;0,E157&gt;0,H157&gt;0)</f>
        <v>0</v>
      </c>
      <c r="M157" t="b">
        <f t="shared" si="2"/>
        <v>0</v>
      </c>
      <c r="N157" t="b">
        <f>AND(B157&gt;0, C157&gt;0,D157&gt;0,E157&gt;0,F157&gt;0,G157&gt;0,H157&gt;0)</f>
        <v>0</v>
      </c>
      <c r="O157" t="b">
        <f>AND(C157&gt;0,E157&gt;0,F157&gt;0,H157&gt;0)</f>
        <v>0</v>
      </c>
      <c r="P157">
        <f>F157+G157+H157</f>
        <v>0</v>
      </c>
      <c r="Q157">
        <f>SUM(C157:E157)+SUM(G157:H157)</f>
        <v>8</v>
      </c>
      <c r="R157">
        <f>SUM(C157:E157)</f>
        <v>8</v>
      </c>
      <c r="S157">
        <f>SUM(B157:C157)</f>
        <v>0</v>
      </c>
      <c r="T157">
        <f>SUM(B157:H157)</f>
        <v>8</v>
      </c>
      <c r="U157">
        <f>C157+E157+F157+H157</f>
        <v>0</v>
      </c>
      <c r="V157" s="1">
        <f>IF(ISERROR(P157/$I157), 0, P157/$I157)</f>
        <v>0</v>
      </c>
      <c r="W157" s="1">
        <f>IF(ISERROR(Q157/$I157), 0, Q157/$I157)</f>
        <v>1</v>
      </c>
      <c r="X157" s="1">
        <f>IF(ISERROR(R157/$I157), 0, R157/$I157)</f>
        <v>1</v>
      </c>
      <c r="Y157" s="1">
        <f>IF(ISERROR(S157/$I157), 0, S157/$I157)</f>
        <v>0</v>
      </c>
      <c r="Z157" s="1">
        <f>IF(ISERROR(T157/$I157), 0, T157/$I157)</f>
        <v>1</v>
      </c>
      <c r="AA157" s="1">
        <f>IF(ISERROR(U157/$I157), 0, U157/$I157)</f>
        <v>0</v>
      </c>
    </row>
    <row r="158" spans="1:27">
      <c r="A158" t="s">
        <v>520</v>
      </c>
      <c r="B158">
        <v>2</v>
      </c>
      <c r="C158">
        <v>1</v>
      </c>
      <c r="D158">
        <v>0</v>
      </c>
      <c r="E158">
        <v>0</v>
      </c>
      <c r="F158">
        <v>5</v>
      </c>
      <c r="G158">
        <v>0</v>
      </c>
      <c r="H158">
        <v>0</v>
      </c>
      <c r="I158">
        <f>SUM(B158:H158)</f>
        <v>8</v>
      </c>
      <c r="J158" s="19" t="b">
        <f>AND(F158&gt;0,G158&gt;0, H158&gt;0)</f>
        <v>0</v>
      </c>
      <c r="K158" t="b">
        <f>AND(C158&gt;0,D158&gt;0, E158&gt;0, G158&gt;0, H158&gt;0)</f>
        <v>0</v>
      </c>
      <c r="L158" t="b">
        <f>AND(C158&gt;0,D158&gt;0,E158&gt;0,H158&gt;0)</f>
        <v>0</v>
      </c>
      <c r="M158" t="b">
        <f t="shared" si="2"/>
        <v>1</v>
      </c>
      <c r="N158" t="b">
        <f>AND(B158&gt;0, C158&gt;0,D158&gt;0,E158&gt;0,F158&gt;0,G158&gt;0,H158&gt;0)</f>
        <v>0</v>
      </c>
      <c r="O158" t="b">
        <f>AND(C158&gt;0,E158&gt;0,F158&gt;0,H158&gt;0)</f>
        <v>0</v>
      </c>
      <c r="P158">
        <f>F158+G158+H158</f>
        <v>5</v>
      </c>
      <c r="Q158">
        <f>SUM(C158:E158)+SUM(G158:H158)</f>
        <v>1</v>
      </c>
      <c r="R158">
        <f>SUM(C158:E158)</f>
        <v>1</v>
      </c>
      <c r="S158">
        <f>SUM(B158:C158)</f>
        <v>3</v>
      </c>
      <c r="T158">
        <f>SUM(B158:H158)</f>
        <v>8</v>
      </c>
      <c r="U158">
        <f>C158+E158+F158+H158</f>
        <v>6</v>
      </c>
      <c r="V158" s="1">
        <f>IF(ISERROR(P158/$I158), 0, P158/$I158)</f>
        <v>0.625</v>
      </c>
      <c r="W158" s="1">
        <f>IF(ISERROR(Q158/$I158), 0, Q158/$I158)</f>
        <v>0.125</v>
      </c>
      <c r="X158" s="1">
        <f>IF(ISERROR(R158/$I158), 0, R158/$I158)</f>
        <v>0.125</v>
      </c>
      <c r="Y158" s="1">
        <f>IF(ISERROR(S158/$I158), 0, S158/$I158)</f>
        <v>0.375</v>
      </c>
      <c r="Z158" s="1">
        <f>IF(ISERROR(T158/$I158), 0, T158/$I158)</f>
        <v>1</v>
      </c>
      <c r="AA158" s="1">
        <f>IF(ISERROR(U158/$I158), 0, U158/$I158)</f>
        <v>0.75</v>
      </c>
    </row>
    <row r="159" spans="1:27">
      <c r="A159" t="s">
        <v>324</v>
      </c>
      <c r="B159">
        <v>0</v>
      </c>
      <c r="C159">
        <v>0</v>
      </c>
      <c r="D159">
        <v>4</v>
      </c>
      <c r="E159">
        <v>4</v>
      </c>
      <c r="F159">
        <v>0</v>
      </c>
      <c r="G159">
        <v>0</v>
      </c>
      <c r="H159">
        <v>0</v>
      </c>
      <c r="I159">
        <f>SUM(B159:H159)</f>
        <v>8</v>
      </c>
      <c r="J159" s="19" t="b">
        <f>AND(F159&gt;0,G159&gt;0, H159&gt;0)</f>
        <v>0</v>
      </c>
      <c r="K159" t="b">
        <f>AND(C159&gt;0,D159&gt;0, E159&gt;0, G159&gt;0, H159&gt;0)</f>
        <v>0</v>
      </c>
      <c r="L159" t="b">
        <f>AND(C159&gt;0,D159&gt;0,E159&gt;0,H159&gt;0)</f>
        <v>0</v>
      </c>
      <c r="M159" t="b">
        <f t="shared" si="2"/>
        <v>0</v>
      </c>
      <c r="N159" t="b">
        <f>AND(B159&gt;0, C159&gt;0,D159&gt;0,E159&gt;0,F159&gt;0,G159&gt;0,H159&gt;0)</f>
        <v>0</v>
      </c>
      <c r="O159" t="b">
        <f>AND(C159&gt;0,E159&gt;0,F159&gt;0,H159&gt;0)</f>
        <v>0</v>
      </c>
      <c r="P159">
        <f>F159+G159+H159</f>
        <v>0</v>
      </c>
      <c r="Q159">
        <f>SUM(C159:E159)+SUM(G159:H159)</f>
        <v>8</v>
      </c>
      <c r="R159">
        <f>SUM(C159:E159)</f>
        <v>8</v>
      </c>
      <c r="S159">
        <f>SUM(B159:C159)</f>
        <v>0</v>
      </c>
      <c r="T159">
        <f>SUM(B159:H159)</f>
        <v>8</v>
      </c>
      <c r="U159">
        <f>C159+E159+F159+H159</f>
        <v>4</v>
      </c>
      <c r="V159" s="1">
        <f>IF(ISERROR(P159/$I159), 0, P159/$I159)</f>
        <v>0</v>
      </c>
      <c r="W159" s="1">
        <f>IF(ISERROR(Q159/$I159), 0, Q159/$I159)</f>
        <v>1</v>
      </c>
      <c r="X159" s="1">
        <f>IF(ISERROR(R159/$I159), 0, R159/$I159)</f>
        <v>1</v>
      </c>
      <c r="Y159" s="1">
        <f>IF(ISERROR(S159/$I159), 0, S159/$I159)</f>
        <v>0</v>
      </c>
      <c r="Z159" s="1">
        <f>IF(ISERROR(T159/$I159), 0, T159/$I159)</f>
        <v>1</v>
      </c>
      <c r="AA159" s="1">
        <f>IF(ISERROR(U159/$I159), 0, U159/$I159)</f>
        <v>0.5</v>
      </c>
    </row>
    <row r="160" spans="1:27">
      <c r="A160" t="s">
        <v>516</v>
      </c>
      <c r="B160">
        <v>0</v>
      </c>
      <c r="C160">
        <v>2</v>
      </c>
      <c r="D160">
        <v>5</v>
      </c>
      <c r="E160">
        <v>0</v>
      </c>
      <c r="F160">
        <v>1</v>
      </c>
      <c r="G160">
        <v>0</v>
      </c>
      <c r="H160">
        <v>0</v>
      </c>
      <c r="I160">
        <f>SUM(B160:H160)</f>
        <v>8</v>
      </c>
      <c r="J160" s="19" t="b">
        <f>AND(F160&gt;0,G160&gt;0, H160&gt;0)</f>
        <v>0</v>
      </c>
      <c r="K160" t="b">
        <f>AND(C160&gt;0,D160&gt;0, E160&gt;0, G160&gt;0, H160&gt;0)</f>
        <v>0</v>
      </c>
      <c r="L160" t="b">
        <f>AND(C160&gt;0,D160&gt;0,E160&gt;0,H160&gt;0)</f>
        <v>0</v>
      </c>
      <c r="M160" t="b">
        <f t="shared" si="2"/>
        <v>0</v>
      </c>
      <c r="N160" t="b">
        <f>AND(B160&gt;0, C160&gt;0,D160&gt;0,E160&gt;0,F160&gt;0,G160&gt;0,H160&gt;0)</f>
        <v>0</v>
      </c>
      <c r="O160" t="b">
        <f>AND(C160&gt;0,E160&gt;0,F160&gt;0,H160&gt;0)</f>
        <v>0</v>
      </c>
      <c r="P160">
        <f>F160+G160+H160</f>
        <v>1</v>
      </c>
      <c r="Q160">
        <f>SUM(C160:E160)+SUM(G160:H160)</f>
        <v>7</v>
      </c>
      <c r="R160">
        <f>SUM(C160:E160)</f>
        <v>7</v>
      </c>
      <c r="S160">
        <f>SUM(B160:C160)</f>
        <v>2</v>
      </c>
      <c r="T160">
        <f>SUM(B160:H160)</f>
        <v>8</v>
      </c>
      <c r="U160">
        <f>C160+E160+F160+H160</f>
        <v>3</v>
      </c>
      <c r="V160" s="1">
        <f>IF(ISERROR(P160/$I160), 0, P160/$I160)</f>
        <v>0.125</v>
      </c>
      <c r="W160" s="1">
        <f>IF(ISERROR(Q160/$I160), 0, Q160/$I160)</f>
        <v>0.875</v>
      </c>
      <c r="X160" s="1">
        <f>IF(ISERROR(R160/$I160), 0, R160/$I160)</f>
        <v>0.875</v>
      </c>
      <c r="Y160" s="1">
        <f>IF(ISERROR(S160/$I160), 0, S160/$I160)</f>
        <v>0.25</v>
      </c>
      <c r="Z160" s="1">
        <f>IF(ISERROR(T160/$I160), 0, T160/$I160)</f>
        <v>1</v>
      </c>
      <c r="AA160" s="1">
        <f>IF(ISERROR(U160/$I160), 0, U160/$I160)</f>
        <v>0.375</v>
      </c>
    </row>
    <row r="161" spans="1:27">
      <c r="A161" t="s">
        <v>524</v>
      </c>
      <c r="B161">
        <v>4</v>
      </c>
      <c r="C161">
        <v>3</v>
      </c>
      <c r="D161">
        <v>0</v>
      </c>
      <c r="E161">
        <v>0</v>
      </c>
      <c r="F161">
        <v>1</v>
      </c>
      <c r="G161">
        <v>0</v>
      </c>
      <c r="H161">
        <v>0</v>
      </c>
      <c r="I161">
        <f>SUM(B161:H161)</f>
        <v>8</v>
      </c>
      <c r="J161" s="19" t="b">
        <f>AND(F161&gt;0,G161&gt;0, H161&gt;0)</f>
        <v>0</v>
      </c>
      <c r="K161" t="b">
        <f>AND(C161&gt;0,D161&gt;0, E161&gt;0, G161&gt;0, H161&gt;0)</f>
        <v>0</v>
      </c>
      <c r="L161" t="b">
        <f>AND(C161&gt;0,D161&gt;0,E161&gt;0,H161&gt;0)</f>
        <v>0</v>
      </c>
      <c r="M161" t="b">
        <f t="shared" si="2"/>
        <v>1</v>
      </c>
      <c r="N161" t="b">
        <f>AND(B161&gt;0, C161&gt;0,D161&gt;0,E161&gt;0,F161&gt;0,G161&gt;0,H161&gt;0)</f>
        <v>0</v>
      </c>
      <c r="O161" t="b">
        <f>AND(C161&gt;0,E161&gt;0,F161&gt;0,H161&gt;0)</f>
        <v>0</v>
      </c>
      <c r="P161">
        <f>F161+G161+H161</f>
        <v>1</v>
      </c>
      <c r="Q161">
        <f>SUM(C161:E161)+SUM(G161:H161)</f>
        <v>3</v>
      </c>
      <c r="R161">
        <f>SUM(C161:E161)</f>
        <v>3</v>
      </c>
      <c r="S161">
        <f>SUM(B161:C161)</f>
        <v>7</v>
      </c>
      <c r="T161">
        <f>SUM(B161:H161)</f>
        <v>8</v>
      </c>
      <c r="U161">
        <f>C161+E161+F161+H161</f>
        <v>4</v>
      </c>
      <c r="V161" s="1">
        <f>IF(ISERROR(P161/$I161), 0, P161/$I161)</f>
        <v>0.125</v>
      </c>
      <c r="W161" s="1">
        <f>IF(ISERROR(Q161/$I161), 0, Q161/$I161)</f>
        <v>0.375</v>
      </c>
      <c r="X161" s="1">
        <f>IF(ISERROR(R161/$I161), 0, R161/$I161)</f>
        <v>0.375</v>
      </c>
      <c r="Y161" s="1">
        <f>IF(ISERROR(S161/$I161), 0, S161/$I161)</f>
        <v>0.875</v>
      </c>
      <c r="Z161" s="1">
        <f>IF(ISERROR(T161/$I161), 0, T161/$I161)</f>
        <v>1</v>
      </c>
      <c r="AA161" s="1">
        <f>IF(ISERROR(U161/$I161), 0, U161/$I161)</f>
        <v>0.5</v>
      </c>
    </row>
    <row r="162" spans="1:27">
      <c r="A162" t="s">
        <v>217</v>
      </c>
      <c r="B162">
        <v>0</v>
      </c>
      <c r="C162">
        <v>1</v>
      </c>
      <c r="D162">
        <v>5</v>
      </c>
      <c r="E162">
        <v>0</v>
      </c>
      <c r="F162">
        <v>2</v>
      </c>
      <c r="G162">
        <v>0</v>
      </c>
      <c r="H162">
        <v>0</v>
      </c>
      <c r="I162">
        <f>SUM(B162:H162)</f>
        <v>8</v>
      </c>
      <c r="J162" s="19" t="b">
        <f>AND(F162&gt;0,G162&gt;0, H162&gt;0)</f>
        <v>0</v>
      </c>
      <c r="K162" t="b">
        <f>AND(C162&gt;0,D162&gt;0, E162&gt;0, G162&gt;0, H162&gt;0)</f>
        <v>0</v>
      </c>
      <c r="L162" t="b">
        <f>AND(C162&gt;0,D162&gt;0,E162&gt;0,H162&gt;0)</f>
        <v>0</v>
      </c>
      <c r="M162" t="b">
        <f t="shared" si="2"/>
        <v>0</v>
      </c>
      <c r="N162" t="b">
        <f>AND(B162&gt;0, C162&gt;0,D162&gt;0,E162&gt;0,F162&gt;0,G162&gt;0,H162&gt;0)</f>
        <v>0</v>
      </c>
      <c r="O162" t="b">
        <f>AND(C162&gt;0,E162&gt;0,F162&gt;0,H162&gt;0)</f>
        <v>0</v>
      </c>
      <c r="P162">
        <f>F162+G162+H162</f>
        <v>2</v>
      </c>
      <c r="Q162">
        <f>SUM(C162:E162)+SUM(G162:H162)</f>
        <v>6</v>
      </c>
      <c r="R162">
        <f>SUM(C162:E162)</f>
        <v>6</v>
      </c>
      <c r="S162">
        <f>SUM(B162:C162)</f>
        <v>1</v>
      </c>
      <c r="T162">
        <f>SUM(B162:H162)</f>
        <v>8</v>
      </c>
      <c r="U162">
        <f>C162+E162+F162+H162</f>
        <v>3</v>
      </c>
      <c r="V162" s="1">
        <f>IF(ISERROR(P162/$I162), 0, P162/$I162)</f>
        <v>0.25</v>
      </c>
      <c r="W162" s="1">
        <f>IF(ISERROR(Q162/$I162), 0, Q162/$I162)</f>
        <v>0.75</v>
      </c>
      <c r="X162" s="1">
        <f>IF(ISERROR(R162/$I162), 0, R162/$I162)</f>
        <v>0.75</v>
      </c>
      <c r="Y162" s="1">
        <f>IF(ISERROR(S162/$I162), 0, S162/$I162)</f>
        <v>0.125</v>
      </c>
      <c r="Z162" s="1">
        <f>IF(ISERROR(T162/$I162), 0, T162/$I162)</f>
        <v>1</v>
      </c>
      <c r="AA162" s="1">
        <f>IF(ISERROR(U162/$I162), 0, U162/$I162)</f>
        <v>0.375</v>
      </c>
    </row>
    <row r="163" spans="1:27">
      <c r="A163" t="s">
        <v>445</v>
      </c>
      <c r="B163">
        <v>0</v>
      </c>
      <c r="C163">
        <v>6</v>
      </c>
      <c r="D163">
        <v>0</v>
      </c>
      <c r="E163">
        <v>1</v>
      </c>
      <c r="F163">
        <v>0</v>
      </c>
      <c r="G163">
        <v>1</v>
      </c>
      <c r="H163">
        <v>0</v>
      </c>
      <c r="I163">
        <f>SUM(B163:H163)</f>
        <v>8</v>
      </c>
      <c r="J163" s="19" t="b">
        <f>AND(F163&gt;0,G163&gt;0, H163&gt;0)</f>
        <v>0</v>
      </c>
      <c r="K163" t="b">
        <f>AND(C163&gt;0,D163&gt;0, E163&gt;0, G163&gt;0, H163&gt;0)</f>
        <v>0</v>
      </c>
      <c r="L163" t="b">
        <f>AND(C163&gt;0,D163&gt;0,E163&gt;0,H163&gt;0)</f>
        <v>0</v>
      </c>
      <c r="M163" t="b">
        <f t="shared" si="2"/>
        <v>0</v>
      </c>
      <c r="N163" t="b">
        <f>AND(B163&gt;0, C163&gt;0,D163&gt;0,E163&gt;0,F163&gt;0,G163&gt;0,H163&gt;0)</f>
        <v>0</v>
      </c>
      <c r="O163" t="b">
        <f>AND(C163&gt;0,E163&gt;0,F163&gt;0,H163&gt;0)</f>
        <v>0</v>
      </c>
      <c r="P163">
        <f>F163+G163+H163</f>
        <v>1</v>
      </c>
      <c r="Q163">
        <f>SUM(C163:E163)+SUM(G163:H163)</f>
        <v>8</v>
      </c>
      <c r="R163">
        <f>SUM(C163:E163)</f>
        <v>7</v>
      </c>
      <c r="S163">
        <f>SUM(B163:C163)</f>
        <v>6</v>
      </c>
      <c r="T163">
        <f>SUM(B163:H163)</f>
        <v>8</v>
      </c>
      <c r="U163">
        <f>C163+E163+F163+H163</f>
        <v>7</v>
      </c>
      <c r="V163" s="1">
        <f>IF(ISERROR(P163/$I163), 0, P163/$I163)</f>
        <v>0.125</v>
      </c>
      <c r="W163" s="1">
        <f>IF(ISERROR(Q163/$I163), 0, Q163/$I163)</f>
        <v>1</v>
      </c>
      <c r="X163" s="1">
        <f>IF(ISERROR(R163/$I163), 0, R163/$I163)</f>
        <v>0.875</v>
      </c>
      <c r="Y163" s="1">
        <f>IF(ISERROR(S163/$I163), 0, S163/$I163)</f>
        <v>0.75</v>
      </c>
      <c r="Z163" s="1">
        <f>IF(ISERROR(T163/$I163), 0, T163/$I163)</f>
        <v>1</v>
      </c>
      <c r="AA163" s="1">
        <f>IF(ISERROR(U163/$I163), 0, U163/$I163)</f>
        <v>0.875</v>
      </c>
    </row>
    <row r="164" spans="1:27">
      <c r="A164" t="s">
        <v>492</v>
      </c>
      <c r="B164">
        <v>0</v>
      </c>
      <c r="C164">
        <v>5</v>
      </c>
      <c r="D164">
        <v>0</v>
      </c>
      <c r="E164">
        <v>0</v>
      </c>
      <c r="F164">
        <v>3</v>
      </c>
      <c r="G164">
        <v>0</v>
      </c>
      <c r="H164">
        <v>0</v>
      </c>
      <c r="I164">
        <f>SUM(B164:H164)</f>
        <v>8</v>
      </c>
      <c r="J164" s="19" t="b">
        <f>AND(F164&gt;0,G164&gt;0, H164&gt;0)</f>
        <v>0</v>
      </c>
      <c r="K164" t="b">
        <f>AND(C164&gt;0,D164&gt;0, E164&gt;0, G164&gt;0, H164&gt;0)</f>
        <v>0</v>
      </c>
      <c r="L164" t="b">
        <f>AND(C164&gt;0,D164&gt;0,E164&gt;0,H164&gt;0)</f>
        <v>0</v>
      </c>
      <c r="M164" t="b">
        <f t="shared" si="2"/>
        <v>0</v>
      </c>
      <c r="N164" t="b">
        <f>AND(B164&gt;0, C164&gt;0,D164&gt;0,E164&gt;0,F164&gt;0,G164&gt;0,H164&gt;0)</f>
        <v>0</v>
      </c>
      <c r="O164" t="b">
        <f>AND(C164&gt;0,E164&gt;0,F164&gt;0,H164&gt;0)</f>
        <v>0</v>
      </c>
      <c r="P164">
        <f>F164+G164+H164</f>
        <v>3</v>
      </c>
      <c r="Q164">
        <f>SUM(C164:E164)+SUM(G164:H164)</f>
        <v>5</v>
      </c>
      <c r="R164">
        <f>SUM(C164:E164)</f>
        <v>5</v>
      </c>
      <c r="S164">
        <f>SUM(B164:C164)</f>
        <v>5</v>
      </c>
      <c r="T164">
        <f>SUM(B164:H164)</f>
        <v>8</v>
      </c>
      <c r="U164">
        <f>C164+E164+F164+H164</f>
        <v>8</v>
      </c>
      <c r="V164" s="1">
        <f>IF(ISERROR(P164/$I164), 0, P164/$I164)</f>
        <v>0.375</v>
      </c>
      <c r="W164" s="1">
        <f>IF(ISERROR(Q164/$I164), 0, Q164/$I164)</f>
        <v>0.625</v>
      </c>
      <c r="X164" s="1">
        <f>IF(ISERROR(R164/$I164), 0, R164/$I164)</f>
        <v>0.625</v>
      </c>
      <c r="Y164" s="1">
        <f>IF(ISERROR(S164/$I164), 0, S164/$I164)</f>
        <v>0.625</v>
      </c>
      <c r="Z164" s="1">
        <f>IF(ISERROR(T164/$I164), 0, T164/$I164)</f>
        <v>1</v>
      </c>
      <c r="AA164" s="1">
        <f>IF(ISERROR(U164/$I164), 0, U164/$I164)</f>
        <v>1</v>
      </c>
    </row>
    <row r="165" spans="1:27">
      <c r="A165" t="s">
        <v>558</v>
      </c>
      <c r="B165">
        <v>0</v>
      </c>
      <c r="C165">
        <v>0</v>
      </c>
      <c r="D165">
        <v>3</v>
      </c>
      <c r="E165">
        <v>1</v>
      </c>
      <c r="F165">
        <v>1</v>
      </c>
      <c r="G165">
        <v>2</v>
      </c>
      <c r="H165">
        <v>1</v>
      </c>
      <c r="I165">
        <f>SUM(B165:H165)</f>
        <v>8</v>
      </c>
      <c r="J165" s="19" t="b">
        <f>AND(F165&gt;0,G165&gt;0, H165&gt;0)</f>
        <v>1</v>
      </c>
      <c r="K165" t="b">
        <f>AND(C165&gt;0,D165&gt;0, E165&gt;0, G165&gt;0, H165&gt;0)</f>
        <v>0</v>
      </c>
      <c r="L165" t="b">
        <f>AND(C165&gt;0,D165&gt;0,E165&gt;0,H165&gt;0)</f>
        <v>0</v>
      </c>
      <c r="M165" t="b">
        <f t="shared" si="2"/>
        <v>0</v>
      </c>
      <c r="N165" t="b">
        <f>AND(B165&gt;0, C165&gt;0,D165&gt;0,E165&gt;0,F165&gt;0,G165&gt;0,H165&gt;0)</f>
        <v>0</v>
      </c>
      <c r="O165" t="b">
        <f>AND(C165&gt;0,E165&gt;0,F165&gt;0,H165&gt;0)</f>
        <v>0</v>
      </c>
      <c r="P165">
        <f>F165+G165+H165</f>
        <v>4</v>
      </c>
      <c r="Q165">
        <f>SUM(C165:E165)+SUM(G165:H165)</f>
        <v>7</v>
      </c>
      <c r="R165">
        <f>SUM(C165:E165)</f>
        <v>4</v>
      </c>
      <c r="S165">
        <f>SUM(B165:C165)</f>
        <v>0</v>
      </c>
      <c r="T165">
        <f>SUM(B165:H165)</f>
        <v>8</v>
      </c>
      <c r="U165">
        <f>C165+E165+F165+H165</f>
        <v>3</v>
      </c>
      <c r="V165" s="1">
        <f>IF(ISERROR(P165/$I165), 0, P165/$I165)</f>
        <v>0.5</v>
      </c>
      <c r="W165" s="1">
        <f>IF(ISERROR(Q165/$I165), 0, Q165/$I165)</f>
        <v>0.875</v>
      </c>
      <c r="X165" s="1">
        <f>IF(ISERROR(R165/$I165), 0, R165/$I165)</f>
        <v>0.5</v>
      </c>
      <c r="Y165" s="1">
        <f>IF(ISERROR(S165/$I165), 0, S165/$I165)</f>
        <v>0</v>
      </c>
      <c r="Z165" s="1">
        <f>IF(ISERROR(T165/$I165), 0, T165/$I165)</f>
        <v>1</v>
      </c>
      <c r="AA165" s="1">
        <f>IF(ISERROR(U165/$I165), 0, U165/$I165)</f>
        <v>0.375</v>
      </c>
    </row>
    <row r="166" spans="1:27">
      <c r="A166" t="s">
        <v>44</v>
      </c>
      <c r="B166">
        <v>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</v>
      </c>
      <c r="I166">
        <f>SUM(B166:H166)</f>
        <v>8</v>
      </c>
      <c r="J166" s="19" t="b">
        <f>AND(F166&gt;0,G166&gt;0, H166&gt;0)</f>
        <v>0</v>
      </c>
      <c r="K166" t="b">
        <f>AND(C166&gt;0,D166&gt;0, E166&gt;0, G166&gt;0, H166&gt;0)</f>
        <v>0</v>
      </c>
      <c r="L166" t="b">
        <f>AND(C166&gt;0,D166&gt;0,E166&gt;0,H166&gt;0)</f>
        <v>0</v>
      </c>
      <c r="M166" t="b">
        <f t="shared" si="2"/>
        <v>0</v>
      </c>
      <c r="N166" t="b">
        <f>AND(B166&gt;0, C166&gt;0,D166&gt;0,E166&gt;0,F166&gt;0,G166&gt;0,H166&gt;0)</f>
        <v>0</v>
      </c>
      <c r="O166" t="b">
        <f>AND(C166&gt;0,E166&gt;0,F166&gt;0,H166&gt;0)</f>
        <v>0</v>
      </c>
      <c r="P166">
        <f>F166+G166+H166</f>
        <v>4</v>
      </c>
      <c r="Q166">
        <f>SUM(C166:E166)+SUM(G166:H166)</f>
        <v>4</v>
      </c>
      <c r="R166">
        <f>SUM(C166:E166)</f>
        <v>0</v>
      </c>
      <c r="S166">
        <f>SUM(B166:C166)</f>
        <v>4</v>
      </c>
      <c r="T166">
        <f>SUM(B166:H166)</f>
        <v>8</v>
      </c>
      <c r="U166">
        <f>C166+E166+F166+H166</f>
        <v>4</v>
      </c>
      <c r="V166" s="1">
        <f>IF(ISERROR(P166/$I166), 0, P166/$I166)</f>
        <v>0.5</v>
      </c>
      <c r="W166" s="1">
        <f>IF(ISERROR(Q166/$I166), 0, Q166/$I166)</f>
        <v>0.5</v>
      </c>
      <c r="X166" s="1">
        <f>IF(ISERROR(R166/$I166), 0, R166/$I166)</f>
        <v>0</v>
      </c>
      <c r="Y166" s="1">
        <f>IF(ISERROR(S166/$I166), 0, S166/$I166)</f>
        <v>0.5</v>
      </c>
      <c r="Z166" s="1">
        <f>IF(ISERROR(T166/$I166), 0, T166/$I166)</f>
        <v>1</v>
      </c>
      <c r="AA166" s="1">
        <f>IF(ISERROR(U166/$I166), 0, U166/$I166)</f>
        <v>0.5</v>
      </c>
    </row>
    <row r="167" spans="1:27">
      <c r="A167" t="s">
        <v>47</v>
      </c>
      <c r="B167">
        <v>0</v>
      </c>
      <c r="C167">
        <v>0</v>
      </c>
      <c r="D167">
        <v>0</v>
      </c>
      <c r="E167">
        <v>0</v>
      </c>
      <c r="F167">
        <v>6</v>
      </c>
      <c r="G167">
        <v>1</v>
      </c>
      <c r="H167">
        <v>0</v>
      </c>
      <c r="I167">
        <f>SUM(B167:H167)</f>
        <v>7</v>
      </c>
      <c r="J167" s="19" t="b">
        <f>AND(F167&gt;0,G167&gt;0, H167&gt;0)</f>
        <v>0</v>
      </c>
      <c r="K167" t="b">
        <f>AND(C167&gt;0,D167&gt;0, E167&gt;0, G167&gt;0, H167&gt;0)</f>
        <v>0</v>
      </c>
      <c r="L167" t="b">
        <f>AND(C167&gt;0,D167&gt;0,E167&gt;0,H167&gt;0)</f>
        <v>0</v>
      </c>
      <c r="M167" t="b">
        <f t="shared" si="2"/>
        <v>0</v>
      </c>
      <c r="N167" t="b">
        <f>AND(B167&gt;0, C167&gt;0,D167&gt;0,E167&gt;0,F167&gt;0,G167&gt;0,H167&gt;0)</f>
        <v>0</v>
      </c>
      <c r="O167" t="b">
        <f>AND(C167&gt;0,E167&gt;0,F167&gt;0,H167&gt;0)</f>
        <v>0</v>
      </c>
      <c r="P167">
        <f>F167+G167+H167</f>
        <v>7</v>
      </c>
      <c r="Q167">
        <f>SUM(C167:E167)+SUM(G167:H167)</f>
        <v>1</v>
      </c>
      <c r="R167">
        <f>SUM(C167:E167)</f>
        <v>0</v>
      </c>
      <c r="S167">
        <f>SUM(B167:C167)</f>
        <v>0</v>
      </c>
      <c r="T167">
        <f>SUM(B167:H167)</f>
        <v>7</v>
      </c>
      <c r="U167">
        <f>C167+E167+F167+H167</f>
        <v>6</v>
      </c>
      <c r="V167" s="1">
        <f>IF(ISERROR(P167/$I167), 0, P167/$I167)</f>
        <v>1</v>
      </c>
      <c r="W167" s="1">
        <f>IF(ISERROR(Q167/$I167), 0, Q167/$I167)</f>
        <v>0.14285714285714285</v>
      </c>
      <c r="X167" s="1">
        <f>IF(ISERROR(R167/$I167), 0, R167/$I167)</f>
        <v>0</v>
      </c>
      <c r="Y167" s="1">
        <f>IF(ISERROR(S167/$I167), 0, S167/$I167)</f>
        <v>0</v>
      </c>
      <c r="Z167" s="1">
        <f>IF(ISERROR(T167/$I167), 0, T167/$I167)</f>
        <v>1</v>
      </c>
      <c r="AA167" s="1">
        <f>IF(ISERROR(U167/$I167), 0, U167/$I167)</f>
        <v>0.8571428571428571</v>
      </c>
    </row>
    <row r="168" spans="1:27">
      <c r="A168" t="s">
        <v>539</v>
      </c>
      <c r="B168">
        <v>0</v>
      </c>
      <c r="C168">
        <v>0</v>
      </c>
      <c r="D168">
        <v>0</v>
      </c>
      <c r="E168">
        <v>0</v>
      </c>
      <c r="F168">
        <v>6</v>
      </c>
      <c r="G168">
        <v>1</v>
      </c>
      <c r="H168">
        <v>0</v>
      </c>
      <c r="I168">
        <f>SUM(B168:H168)</f>
        <v>7</v>
      </c>
      <c r="J168" s="19" t="b">
        <f>AND(F168&gt;0,G168&gt;0, H168&gt;0)</f>
        <v>0</v>
      </c>
      <c r="K168" t="b">
        <f>AND(C168&gt;0,D168&gt;0, E168&gt;0, G168&gt;0, H168&gt;0)</f>
        <v>0</v>
      </c>
      <c r="L168" t="b">
        <f>AND(C168&gt;0,D168&gt;0,E168&gt;0,H168&gt;0)</f>
        <v>0</v>
      </c>
      <c r="M168" t="b">
        <f t="shared" si="2"/>
        <v>0</v>
      </c>
      <c r="N168" t="b">
        <f>AND(B168&gt;0, C168&gt;0,D168&gt;0,E168&gt;0,F168&gt;0,G168&gt;0,H168&gt;0)</f>
        <v>0</v>
      </c>
      <c r="O168" t="b">
        <f>AND(C168&gt;0,E168&gt;0,F168&gt;0,H168&gt;0)</f>
        <v>0</v>
      </c>
      <c r="P168">
        <f>F168+G168+H168</f>
        <v>7</v>
      </c>
      <c r="Q168">
        <f>SUM(C168:E168)+SUM(G168:H168)</f>
        <v>1</v>
      </c>
      <c r="R168">
        <f>SUM(C168:E168)</f>
        <v>0</v>
      </c>
      <c r="S168">
        <f>SUM(B168:C168)</f>
        <v>0</v>
      </c>
      <c r="T168">
        <f>SUM(B168:H168)</f>
        <v>7</v>
      </c>
      <c r="U168">
        <f>C168+E168+F168+H168</f>
        <v>6</v>
      </c>
      <c r="V168" s="1">
        <f>IF(ISERROR(P168/$I168), 0, P168/$I168)</f>
        <v>1</v>
      </c>
      <c r="W168" s="1">
        <f>IF(ISERROR(Q168/$I168), 0, Q168/$I168)</f>
        <v>0.14285714285714285</v>
      </c>
      <c r="X168" s="1">
        <f>IF(ISERROR(R168/$I168), 0, R168/$I168)</f>
        <v>0</v>
      </c>
      <c r="Y168" s="1">
        <f>IF(ISERROR(S168/$I168), 0, S168/$I168)</f>
        <v>0</v>
      </c>
      <c r="Z168" s="1">
        <f>IF(ISERROR(T168/$I168), 0, T168/$I168)</f>
        <v>1</v>
      </c>
      <c r="AA168" s="1">
        <f>IF(ISERROR(U168/$I168), 0, U168/$I168)</f>
        <v>0.8571428571428571</v>
      </c>
    </row>
    <row r="169" spans="1:27">
      <c r="A169" t="s">
        <v>2</v>
      </c>
      <c r="B169">
        <v>0</v>
      </c>
      <c r="C169">
        <v>0</v>
      </c>
      <c r="D169">
        <v>0</v>
      </c>
      <c r="E169">
        <v>0</v>
      </c>
      <c r="F169">
        <v>7</v>
      </c>
      <c r="G169">
        <v>0</v>
      </c>
      <c r="H169">
        <v>0</v>
      </c>
      <c r="I169">
        <f>SUM(B169:H169)</f>
        <v>7</v>
      </c>
      <c r="J169" s="19" t="b">
        <f>AND(F169&gt;0,G169&gt;0, H169&gt;0)</f>
        <v>0</v>
      </c>
      <c r="K169" t="b">
        <f>AND(C169&gt;0,D169&gt;0, E169&gt;0, G169&gt;0, H169&gt;0)</f>
        <v>0</v>
      </c>
      <c r="L169" t="b">
        <f>AND(C169&gt;0,D169&gt;0,E169&gt;0,H169&gt;0)</f>
        <v>0</v>
      </c>
      <c r="M169" t="b">
        <f t="shared" si="2"/>
        <v>0</v>
      </c>
      <c r="N169" t="b">
        <f>AND(B169&gt;0, C169&gt;0,D169&gt;0,E169&gt;0,F169&gt;0,G169&gt;0,H169&gt;0)</f>
        <v>0</v>
      </c>
      <c r="O169" t="b">
        <f>AND(C169&gt;0,E169&gt;0,F169&gt;0,H169&gt;0)</f>
        <v>0</v>
      </c>
      <c r="P169">
        <f>F169+G169+H169</f>
        <v>7</v>
      </c>
      <c r="Q169">
        <f>SUM(C169:E169)+SUM(G169:H169)</f>
        <v>0</v>
      </c>
      <c r="R169">
        <f>SUM(C169:E169)</f>
        <v>0</v>
      </c>
      <c r="S169">
        <f>SUM(B169:C169)</f>
        <v>0</v>
      </c>
      <c r="T169">
        <f>SUM(B169:H169)</f>
        <v>7</v>
      </c>
      <c r="U169">
        <f>C169+E169+F169+H169</f>
        <v>7</v>
      </c>
      <c r="V169" s="1">
        <f>IF(ISERROR(P169/$I169), 0, P169/$I169)</f>
        <v>1</v>
      </c>
      <c r="W169" s="1">
        <f>IF(ISERROR(Q169/$I169), 0, Q169/$I169)</f>
        <v>0</v>
      </c>
      <c r="X169" s="1">
        <f>IF(ISERROR(R169/$I169), 0, R169/$I169)</f>
        <v>0</v>
      </c>
      <c r="Y169" s="1">
        <f>IF(ISERROR(S169/$I169), 0, S169/$I169)</f>
        <v>0</v>
      </c>
      <c r="Z169" s="1">
        <f>IF(ISERROR(T169/$I169), 0, T169/$I169)</f>
        <v>1</v>
      </c>
      <c r="AA169" s="1">
        <f>IF(ISERROR(U169/$I169), 0, U169/$I169)</f>
        <v>1</v>
      </c>
    </row>
    <row r="170" spans="1:27">
      <c r="A170" t="s">
        <v>121</v>
      </c>
      <c r="B170">
        <v>0</v>
      </c>
      <c r="C170">
        <v>0</v>
      </c>
      <c r="D170">
        <v>0</v>
      </c>
      <c r="E170">
        <v>0</v>
      </c>
      <c r="F170">
        <v>7</v>
      </c>
      <c r="G170">
        <v>0</v>
      </c>
      <c r="H170">
        <v>0</v>
      </c>
      <c r="I170">
        <f>SUM(B170:H170)</f>
        <v>7</v>
      </c>
      <c r="J170" s="19" t="b">
        <f>AND(F170&gt;0,G170&gt;0, H170&gt;0)</f>
        <v>0</v>
      </c>
      <c r="K170" t="b">
        <f>AND(C170&gt;0,D170&gt;0, E170&gt;0, G170&gt;0, H170&gt;0)</f>
        <v>0</v>
      </c>
      <c r="L170" t="b">
        <f>AND(C170&gt;0,D170&gt;0,E170&gt;0,H170&gt;0)</f>
        <v>0</v>
      </c>
      <c r="M170" t="b">
        <f t="shared" si="2"/>
        <v>0</v>
      </c>
      <c r="N170" t="b">
        <f>AND(B170&gt;0, C170&gt;0,D170&gt;0,E170&gt;0,F170&gt;0,G170&gt;0,H170&gt;0)</f>
        <v>0</v>
      </c>
      <c r="O170" t="b">
        <f>AND(C170&gt;0,E170&gt;0,F170&gt;0,H170&gt;0)</f>
        <v>0</v>
      </c>
      <c r="P170">
        <f>F170+G170+H170</f>
        <v>7</v>
      </c>
      <c r="Q170">
        <f>SUM(C170:E170)+SUM(G170:H170)</f>
        <v>0</v>
      </c>
      <c r="R170">
        <f>SUM(C170:E170)</f>
        <v>0</v>
      </c>
      <c r="S170">
        <f>SUM(B170:C170)</f>
        <v>0</v>
      </c>
      <c r="T170">
        <f>SUM(B170:H170)</f>
        <v>7</v>
      </c>
      <c r="U170">
        <f>C170+E170+F170+H170</f>
        <v>7</v>
      </c>
      <c r="V170" s="1">
        <f>IF(ISERROR(P170/$I170), 0, P170/$I170)</f>
        <v>1</v>
      </c>
      <c r="W170" s="1">
        <f>IF(ISERROR(Q170/$I170), 0, Q170/$I170)</f>
        <v>0</v>
      </c>
      <c r="X170" s="1">
        <f>IF(ISERROR(R170/$I170), 0, R170/$I170)</f>
        <v>0</v>
      </c>
      <c r="Y170" s="1">
        <f>IF(ISERROR(S170/$I170), 0, S170/$I170)</f>
        <v>0</v>
      </c>
      <c r="Z170" s="1">
        <f>IF(ISERROR(T170/$I170), 0, T170/$I170)</f>
        <v>1</v>
      </c>
      <c r="AA170" s="1">
        <f>IF(ISERROR(U170/$I170), 0, U170/$I170)</f>
        <v>1</v>
      </c>
    </row>
    <row r="171" spans="1:27">
      <c r="A171" t="s">
        <v>202</v>
      </c>
      <c r="B171">
        <v>0</v>
      </c>
      <c r="C171">
        <v>0</v>
      </c>
      <c r="D171">
        <v>0</v>
      </c>
      <c r="E171">
        <v>0</v>
      </c>
      <c r="F171">
        <v>7</v>
      </c>
      <c r="G171">
        <v>0</v>
      </c>
      <c r="H171">
        <v>0</v>
      </c>
      <c r="I171">
        <f>SUM(B171:H171)</f>
        <v>7</v>
      </c>
      <c r="J171" s="19" t="b">
        <f>AND(F171&gt;0,G171&gt;0, H171&gt;0)</f>
        <v>0</v>
      </c>
      <c r="K171" t="b">
        <f>AND(C171&gt;0,D171&gt;0, E171&gt;0, G171&gt;0, H171&gt;0)</f>
        <v>0</v>
      </c>
      <c r="L171" t="b">
        <f>AND(C171&gt;0,D171&gt;0,E171&gt;0,H171&gt;0)</f>
        <v>0</v>
      </c>
      <c r="M171" t="b">
        <f t="shared" si="2"/>
        <v>0</v>
      </c>
      <c r="N171" t="b">
        <f>AND(B171&gt;0, C171&gt;0,D171&gt;0,E171&gt;0,F171&gt;0,G171&gt;0,H171&gt;0)</f>
        <v>0</v>
      </c>
      <c r="O171" t="b">
        <f>AND(C171&gt;0,E171&gt;0,F171&gt;0,H171&gt;0)</f>
        <v>0</v>
      </c>
      <c r="P171">
        <f>F171+G171+H171</f>
        <v>7</v>
      </c>
      <c r="Q171">
        <f>SUM(C171:E171)+SUM(G171:H171)</f>
        <v>0</v>
      </c>
      <c r="R171">
        <f>SUM(C171:E171)</f>
        <v>0</v>
      </c>
      <c r="S171">
        <f>SUM(B171:C171)</f>
        <v>0</v>
      </c>
      <c r="T171">
        <f>SUM(B171:H171)</f>
        <v>7</v>
      </c>
      <c r="U171">
        <f>C171+E171+F171+H171</f>
        <v>7</v>
      </c>
      <c r="V171" s="1">
        <f>IF(ISERROR(P171/$I171), 0, P171/$I171)</f>
        <v>1</v>
      </c>
      <c r="W171" s="1">
        <f>IF(ISERROR(Q171/$I171), 0, Q171/$I171)</f>
        <v>0</v>
      </c>
      <c r="X171" s="1">
        <f>IF(ISERROR(R171/$I171), 0, R171/$I171)</f>
        <v>0</v>
      </c>
      <c r="Y171" s="1">
        <f>IF(ISERROR(S171/$I171), 0, S171/$I171)</f>
        <v>0</v>
      </c>
      <c r="Z171" s="1">
        <f>IF(ISERROR(T171/$I171), 0, T171/$I171)</f>
        <v>1</v>
      </c>
      <c r="AA171" s="1">
        <f>IF(ISERROR(U171/$I171), 0, U171/$I171)</f>
        <v>1</v>
      </c>
    </row>
    <row r="172" spans="1:27">
      <c r="A172" t="s">
        <v>208</v>
      </c>
      <c r="B172">
        <v>0</v>
      </c>
      <c r="C172">
        <v>0</v>
      </c>
      <c r="D172">
        <v>0</v>
      </c>
      <c r="E172">
        <v>0</v>
      </c>
      <c r="F172">
        <v>7</v>
      </c>
      <c r="G172">
        <v>0</v>
      </c>
      <c r="H172">
        <v>0</v>
      </c>
      <c r="I172">
        <f>SUM(B172:H172)</f>
        <v>7</v>
      </c>
      <c r="J172" s="19" t="b">
        <f>AND(F172&gt;0,G172&gt;0, H172&gt;0)</f>
        <v>0</v>
      </c>
      <c r="K172" t="b">
        <f>AND(C172&gt;0,D172&gt;0, E172&gt;0, G172&gt;0, H172&gt;0)</f>
        <v>0</v>
      </c>
      <c r="L172" t="b">
        <f>AND(C172&gt;0,D172&gt;0,E172&gt;0,H172&gt;0)</f>
        <v>0</v>
      </c>
      <c r="M172" t="b">
        <f t="shared" si="2"/>
        <v>0</v>
      </c>
      <c r="N172" t="b">
        <f>AND(B172&gt;0, C172&gt;0,D172&gt;0,E172&gt;0,F172&gt;0,G172&gt;0,H172&gt;0)</f>
        <v>0</v>
      </c>
      <c r="O172" t="b">
        <f>AND(C172&gt;0,E172&gt;0,F172&gt;0,H172&gt;0)</f>
        <v>0</v>
      </c>
      <c r="P172">
        <f>F172+G172+H172</f>
        <v>7</v>
      </c>
      <c r="Q172">
        <f>SUM(C172:E172)+SUM(G172:H172)</f>
        <v>0</v>
      </c>
      <c r="R172">
        <f>SUM(C172:E172)</f>
        <v>0</v>
      </c>
      <c r="S172">
        <f>SUM(B172:C172)</f>
        <v>0</v>
      </c>
      <c r="T172">
        <f>SUM(B172:H172)</f>
        <v>7</v>
      </c>
      <c r="U172">
        <f>C172+E172+F172+H172</f>
        <v>7</v>
      </c>
      <c r="V172" s="1">
        <f>IF(ISERROR(P172/$I172), 0, P172/$I172)</f>
        <v>1</v>
      </c>
      <c r="W172" s="1">
        <f>IF(ISERROR(Q172/$I172), 0, Q172/$I172)</f>
        <v>0</v>
      </c>
      <c r="X172" s="1">
        <f>IF(ISERROR(R172/$I172), 0, R172/$I172)</f>
        <v>0</v>
      </c>
      <c r="Y172" s="1">
        <f>IF(ISERROR(S172/$I172), 0, S172/$I172)</f>
        <v>0</v>
      </c>
      <c r="Z172" s="1">
        <f>IF(ISERROR(T172/$I172), 0, T172/$I172)</f>
        <v>1</v>
      </c>
      <c r="AA172" s="1">
        <f>IF(ISERROR(U172/$I172), 0, U172/$I172)</f>
        <v>1</v>
      </c>
    </row>
    <row r="173" spans="1:27">
      <c r="A173" t="s">
        <v>216</v>
      </c>
      <c r="B173">
        <v>0</v>
      </c>
      <c r="C173">
        <v>0</v>
      </c>
      <c r="D173">
        <v>0</v>
      </c>
      <c r="E173">
        <v>0</v>
      </c>
      <c r="F173">
        <v>7</v>
      </c>
      <c r="G173">
        <v>0</v>
      </c>
      <c r="H173">
        <v>0</v>
      </c>
      <c r="I173">
        <f>SUM(B173:H173)</f>
        <v>7</v>
      </c>
      <c r="J173" s="19" t="b">
        <f>AND(F173&gt;0,G173&gt;0, H173&gt;0)</f>
        <v>0</v>
      </c>
      <c r="K173" t="b">
        <f>AND(C173&gt;0,D173&gt;0, E173&gt;0, G173&gt;0, H173&gt;0)</f>
        <v>0</v>
      </c>
      <c r="L173" t="b">
        <f>AND(C173&gt;0,D173&gt;0,E173&gt;0,H173&gt;0)</f>
        <v>0</v>
      </c>
      <c r="M173" t="b">
        <f t="shared" si="2"/>
        <v>0</v>
      </c>
      <c r="N173" t="b">
        <f>AND(B173&gt;0, C173&gt;0,D173&gt;0,E173&gt;0,F173&gt;0,G173&gt;0,H173&gt;0)</f>
        <v>0</v>
      </c>
      <c r="O173" t="b">
        <f>AND(C173&gt;0,E173&gt;0,F173&gt;0,H173&gt;0)</f>
        <v>0</v>
      </c>
      <c r="P173">
        <f>F173+G173+H173</f>
        <v>7</v>
      </c>
      <c r="Q173">
        <f>SUM(C173:E173)+SUM(G173:H173)</f>
        <v>0</v>
      </c>
      <c r="R173">
        <f>SUM(C173:E173)</f>
        <v>0</v>
      </c>
      <c r="S173">
        <f>SUM(B173:C173)</f>
        <v>0</v>
      </c>
      <c r="T173">
        <f>SUM(B173:H173)</f>
        <v>7</v>
      </c>
      <c r="U173">
        <f>C173+E173+F173+H173</f>
        <v>7</v>
      </c>
      <c r="V173" s="1">
        <f>IF(ISERROR(P173/$I173), 0, P173/$I173)</f>
        <v>1</v>
      </c>
      <c r="W173" s="1">
        <f>IF(ISERROR(Q173/$I173), 0, Q173/$I173)</f>
        <v>0</v>
      </c>
      <c r="X173" s="1">
        <f>IF(ISERROR(R173/$I173), 0, R173/$I173)</f>
        <v>0</v>
      </c>
      <c r="Y173" s="1">
        <f>IF(ISERROR(S173/$I173), 0, S173/$I173)</f>
        <v>0</v>
      </c>
      <c r="Z173" s="1">
        <f>IF(ISERROR(T173/$I173), 0, T173/$I173)</f>
        <v>1</v>
      </c>
      <c r="AA173" s="1">
        <f>IF(ISERROR(U173/$I173), 0, U173/$I173)</f>
        <v>1</v>
      </c>
    </row>
    <row r="174" spans="1:27">
      <c r="A174" t="s">
        <v>234</v>
      </c>
      <c r="B174">
        <v>0</v>
      </c>
      <c r="C174">
        <v>0</v>
      </c>
      <c r="D174">
        <v>0</v>
      </c>
      <c r="E174">
        <v>0</v>
      </c>
      <c r="F174">
        <v>7</v>
      </c>
      <c r="G174">
        <v>0</v>
      </c>
      <c r="H174">
        <v>0</v>
      </c>
      <c r="I174">
        <f>SUM(B174:H174)</f>
        <v>7</v>
      </c>
      <c r="J174" s="19" t="b">
        <f>AND(F174&gt;0,G174&gt;0, H174&gt;0)</f>
        <v>0</v>
      </c>
      <c r="K174" t="b">
        <f>AND(C174&gt;0,D174&gt;0, E174&gt;0, G174&gt;0, H174&gt;0)</f>
        <v>0</v>
      </c>
      <c r="L174" t="b">
        <f>AND(C174&gt;0,D174&gt;0,E174&gt;0,H174&gt;0)</f>
        <v>0</v>
      </c>
      <c r="M174" t="b">
        <f t="shared" si="2"/>
        <v>0</v>
      </c>
      <c r="N174" t="b">
        <f>AND(B174&gt;0, C174&gt;0,D174&gt;0,E174&gt;0,F174&gt;0,G174&gt;0,H174&gt;0)</f>
        <v>0</v>
      </c>
      <c r="O174" t="b">
        <f>AND(C174&gt;0,E174&gt;0,F174&gt;0,H174&gt;0)</f>
        <v>0</v>
      </c>
      <c r="P174">
        <f>F174+G174+H174</f>
        <v>7</v>
      </c>
      <c r="Q174">
        <f>SUM(C174:E174)+SUM(G174:H174)</f>
        <v>0</v>
      </c>
      <c r="R174">
        <f>SUM(C174:E174)</f>
        <v>0</v>
      </c>
      <c r="S174">
        <f>SUM(B174:C174)</f>
        <v>0</v>
      </c>
      <c r="T174">
        <f>SUM(B174:H174)</f>
        <v>7</v>
      </c>
      <c r="U174">
        <f>C174+E174+F174+H174</f>
        <v>7</v>
      </c>
      <c r="V174" s="1">
        <f>IF(ISERROR(P174/$I174), 0, P174/$I174)</f>
        <v>1</v>
      </c>
      <c r="W174" s="1">
        <f>IF(ISERROR(Q174/$I174), 0, Q174/$I174)</f>
        <v>0</v>
      </c>
      <c r="X174" s="1">
        <f>IF(ISERROR(R174/$I174), 0, R174/$I174)</f>
        <v>0</v>
      </c>
      <c r="Y174" s="1">
        <f>IF(ISERROR(S174/$I174), 0, S174/$I174)</f>
        <v>0</v>
      </c>
      <c r="Z174" s="1">
        <f>IF(ISERROR(T174/$I174), 0, T174/$I174)</f>
        <v>1</v>
      </c>
      <c r="AA174" s="1">
        <f>IF(ISERROR(U174/$I174), 0, U174/$I174)</f>
        <v>1</v>
      </c>
    </row>
    <row r="175" spans="1:27">
      <c r="A175" t="s">
        <v>287</v>
      </c>
      <c r="B175">
        <v>0</v>
      </c>
      <c r="C175">
        <v>0</v>
      </c>
      <c r="D175">
        <v>0</v>
      </c>
      <c r="E175">
        <v>0</v>
      </c>
      <c r="F175">
        <v>7</v>
      </c>
      <c r="G175">
        <v>0</v>
      </c>
      <c r="H175">
        <v>0</v>
      </c>
      <c r="I175">
        <f>SUM(B175:H175)</f>
        <v>7</v>
      </c>
      <c r="J175" s="19" t="b">
        <f>AND(F175&gt;0,G175&gt;0, H175&gt;0)</f>
        <v>0</v>
      </c>
      <c r="K175" t="b">
        <f>AND(C175&gt;0,D175&gt;0, E175&gt;0, G175&gt;0, H175&gt;0)</f>
        <v>0</v>
      </c>
      <c r="L175" t="b">
        <f>AND(C175&gt;0,D175&gt;0,E175&gt;0,H175&gt;0)</f>
        <v>0</v>
      </c>
      <c r="M175" t="b">
        <f t="shared" si="2"/>
        <v>0</v>
      </c>
      <c r="N175" t="b">
        <f>AND(B175&gt;0, C175&gt;0,D175&gt;0,E175&gt;0,F175&gt;0,G175&gt;0,H175&gt;0)</f>
        <v>0</v>
      </c>
      <c r="O175" t="b">
        <f>AND(C175&gt;0,E175&gt;0,F175&gt;0,H175&gt;0)</f>
        <v>0</v>
      </c>
      <c r="P175">
        <f>F175+G175+H175</f>
        <v>7</v>
      </c>
      <c r="Q175">
        <f>SUM(C175:E175)+SUM(G175:H175)</f>
        <v>0</v>
      </c>
      <c r="R175">
        <f>SUM(C175:E175)</f>
        <v>0</v>
      </c>
      <c r="S175">
        <f>SUM(B175:C175)</f>
        <v>0</v>
      </c>
      <c r="T175">
        <f>SUM(B175:H175)</f>
        <v>7</v>
      </c>
      <c r="U175">
        <f>C175+E175+F175+H175</f>
        <v>7</v>
      </c>
      <c r="V175" s="1">
        <f>IF(ISERROR(P175/$I175), 0, P175/$I175)</f>
        <v>1</v>
      </c>
      <c r="W175" s="1">
        <f>IF(ISERROR(Q175/$I175), 0, Q175/$I175)</f>
        <v>0</v>
      </c>
      <c r="X175" s="1">
        <f>IF(ISERROR(R175/$I175), 0, R175/$I175)</f>
        <v>0</v>
      </c>
      <c r="Y175" s="1">
        <f>IF(ISERROR(S175/$I175), 0, S175/$I175)</f>
        <v>0</v>
      </c>
      <c r="Z175" s="1">
        <f>IF(ISERROR(T175/$I175), 0, T175/$I175)</f>
        <v>1</v>
      </c>
      <c r="AA175" s="1">
        <f>IF(ISERROR(U175/$I175), 0, U175/$I175)</f>
        <v>1</v>
      </c>
    </row>
    <row r="176" spans="1:27">
      <c r="A176" t="s">
        <v>395</v>
      </c>
      <c r="B176">
        <v>0</v>
      </c>
      <c r="C176">
        <v>0</v>
      </c>
      <c r="D176">
        <v>0</v>
      </c>
      <c r="E176">
        <v>0</v>
      </c>
      <c r="F176">
        <v>7</v>
      </c>
      <c r="G176">
        <v>0</v>
      </c>
      <c r="H176">
        <v>0</v>
      </c>
      <c r="I176">
        <f>SUM(B176:H176)</f>
        <v>7</v>
      </c>
      <c r="J176" s="19" t="b">
        <f>AND(F176&gt;0,G176&gt;0, H176&gt;0)</f>
        <v>0</v>
      </c>
      <c r="K176" t="b">
        <f>AND(C176&gt;0,D176&gt;0, E176&gt;0, G176&gt;0, H176&gt;0)</f>
        <v>0</v>
      </c>
      <c r="L176" t="b">
        <f>AND(C176&gt;0,D176&gt;0,E176&gt;0,H176&gt;0)</f>
        <v>0</v>
      </c>
      <c r="M176" t="b">
        <f t="shared" si="2"/>
        <v>0</v>
      </c>
      <c r="N176" t="b">
        <f>AND(B176&gt;0, C176&gt;0,D176&gt;0,E176&gt;0,F176&gt;0,G176&gt;0,H176&gt;0)</f>
        <v>0</v>
      </c>
      <c r="O176" t="b">
        <f>AND(C176&gt;0,E176&gt;0,F176&gt;0,H176&gt;0)</f>
        <v>0</v>
      </c>
      <c r="P176">
        <f>F176+G176+H176</f>
        <v>7</v>
      </c>
      <c r="Q176">
        <f>SUM(C176:E176)+SUM(G176:H176)</f>
        <v>0</v>
      </c>
      <c r="R176">
        <f>SUM(C176:E176)</f>
        <v>0</v>
      </c>
      <c r="S176">
        <f>SUM(B176:C176)</f>
        <v>0</v>
      </c>
      <c r="T176">
        <f>SUM(B176:H176)</f>
        <v>7</v>
      </c>
      <c r="U176">
        <f>C176+E176+F176+H176</f>
        <v>7</v>
      </c>
      <c r="V176" s="1">
        <f>IF(ISERROR(P176/$I176), 0, P176/$I176)</f>
        <v>1</v>
      </c>
      <c r="W176" s="1">
        <f>IF(ISERROR(Q176/$I176), 0, Q176/$I176)</f>
        <v>0</v>
      </c>
      <c r="X176" s="1">
        <f>IF(ISERROR(R176/$I176), 0, R176/$I176)</f>
        <v>0</v>
      </c>
      <c r="Y176" s="1">
        <f>IF(ISERROR(S176/$I176), 0, S176/$I176)</f>
        <v>0</v>
      </c>
      <c r="Z176" s="1">
        <f>IF(ISERROR(T176/$I176), 0, T176/$I176)</f>
        <v>1</v>
      </c>
      <c r="AA176" s="1">
        <f>IF(ISERROR(U176/$I176), 0, U176/$I176)</f>
        <v>1</v>
      </c>
    </row>
    <row r="177" spans="1:27">
      <c r="A177" t="s">
        <v>142</v>
      </c>
      <c r="B177">
        <v>0</v>
      </c>
      <c r="C177">
        <v>0</v>
      </c>
      <c r="D177">
        <v>1</v>
      </c>
      <c r="E177">
        <v>0</v>
      </c>
      <c r="F177">
        <v>6</v>
      </c>
      <c r="G177">
        <v>0</v>
      </c>
      <c r="H177">
        <v>0</v>
      </c>
      <c r="I177">
        <f>SUM(B177:H177)</f>
        <v>7</v>
      </c>
      <c r="J177" s="19" t="b">
        <f>AND(F177&gt;0,G177&gt;0, H177&gt;0)</f>
        <v>0</v>
      </c>
      <c r="K177" t="b">
        <f>AND(C177&gt;0,D177&gt;0, E177&gt;0, G177&gt;0, H177&gt;0)</f>
        <v>0</v>
      </c>
      <c r="L177" t="b">
        <f>AND(C177&gt;0,D177&gt;0,E177&gt;0,H177&gt;0)</f>
        <v>0</v>
      </c>
      <c r="M177" t="b">
        <f t="shared" si="2"/>
        <v>0</v>
      </c>
      <c r="N177" t="b">
        <f>AND(B177&gt;0, C177&gt;0,D177&gt;0,E177&gt;0,F177&gt;0,G177&gt;0,H177&gt;0)</f>
        <v>0</v>
      </c>
      <c r="O177" t="b">
        <f>AND(C177&gt;0,E177&gt;0,F177&gt;0,H177&gt;0)</f>
        <v>0</v>
      </c>
      <c r="P177">
        <f>F177+G177+H177</f>
        <v>6</v>
      </c>
      <c r="Q177">
        <f>SUM(C177:E177)+SUM(G177:H177)</f>
        <v>1</v>
      </c>
      <c r="R177">
        <f>SUM(C177:E177)</f>
        <v>1</v>
      </c>
      <c r="S177">
        <f>SUM(B177:C177)</f>
        <v>0</v>
      </c>
      <c r="T177">
        <f>SUM(B177:H177)</f>
        <v>7</v>
      </c>
      <c r="U177">
        <f>C177+E177+F177+H177</f>
        <v>6</v>
      </c>
      <c r="V177" s="1">
        <f>IF(ISERROR(P177/$I177), 0, P177/$I177)</f>
        <v>0.8571428571428571</v>
      </c>
      <c r="W177" s="1">
        <f>IF(ISERROR(Q177/$I177), 0, Q177/$I177)</f>
        <v>0.14285714285714285</v>
      </c>
      <c r="X177" s="1">
        <f>IF(ISERROR(R177/$I177), 0, R177/$I177)</f>
        <v>0.14285714285714285</v>
      </c>
      <c r="Y177" s="1">
        <f>IF(ISERROR(S177/$I177), 0, S177/$I177)</f>
        <v>0</v>
      </c>
      <c r="Z177" s="1">
        <f>IF(ISERROR(T177/$I177), 0, T177/$I177)</f>
        <v>1</v>
      </c>
      <c r="AA177" s="1">
        <f>IF(ISERROR(U177/$I177), 0, U177/$I177)</f>
        <v>0.8571428571428571</v>
      </c>
    </row>
    <row r="178" spans="1:27">
      <c r="A178" t="b">
        <v>1</v>
      </c>
      <c r="B178">
        <v>0</v>
      </c>
      <c r="C178">
        <v>0</v>
      </c>
      <c r="D178">
        <v>0</v>
      </c>
      <c r="E178">
        <v>1</v>
      </c>
      <c r="F178">
        <v>6</v>
      </c>
      <c r="G178">
        <v>0</v>
      </c>
      <c r="H178">
        <v>0</v>
      </c>
      <c r="I178">
        <f>SUM(B178:H178)</f>
        <v>7</v>
      </c>
      <c r="J178" s="19" t="b">
        <f>AND(F178&gt;0,G178&gt;0, H178&gt;0)</f>
        <v>0</v>
      </c>
      <c r="K178" t="b">
        <f>AND(C178&gt;0,D178&gt;0, E178&gt;0, G178&gt;0, H178&gt;0)</f>
        <v>0</v>
      </c>
      <c r="L178" t="b">
        <f>AND(C178&gt;0,D178&gt;0,E178&gt;0,H178&gt;0)</f>
        <v>0</v>
      </c>
      <c r="M178" t="b">
        <f t="shared" si="2"/>
        <v>0</v>
      </c>
      <c r="N178" t="b">
        <f>AND(B178&gt;0, C178&gt;0,D178&gt;0,E178&gt;0,F178&gt;0,G178&gt;0,H178&gt;0)</f>
        <v>0</v>
      </c>
      <c r="O178" t="b">
        <f>AND(C178&gt;0,E178&gt;0,F178&gt;0,H178&gt;0)</f>
        <v>0</v>
      </c>
      <c r="P178">
        <f>F178+G178+H178</f>
        <v>6</v>
      </c>
      <c r="Q178">
        <f>SUM(C178:E178)+SUM(G178:H178)</f>
        <v>1</v>
      </c>
      <c r="R178">
        <f>SUM(C178:E178)</f>
        <v>1</v>
      </c>
      <c r="S178">
        <f>SUM(B178:C178)</f>
        <v>0</v>
      </c>
      <c r="T178">
        <f>SUM(B178:H178)</f>
        <v>7</v>
      </c>
      <c r="U178">
        <f>C178+E178+F178+H178</f>
        <v>7</v>
      </c>
      <c r="V178" s="1">
        <f>IF(ISERROR(P178/$I178), 0, P178/$I178)</f>
        <v>0.8571428571428571</v>
      </c>
      <c r="W178" s="1">
        <f>IF(ISERROR(Q178/$I178), 0, Q178/$I178)</f>
        <v>0.14285714285714285</v>
      </c>
      <c r="X178" s="1">
        <f>IF(ISERROR(R178/$I178), 0, R178/$I178)</f>
        <v>0.14285714285714285</v>
      </c>
      <c r="Y178" s="1">
        <f>IF(ISERROR(S178/$I178), 0, S178/$I178)</f>
        <v>0</v>
      </c>
      <c r="Z178" s="1">
        <f>IF(ISERROR(T178/$I178), 0, T178/$I178)</f>
        <v>1</v>
      </c>
      <c r="AA178" s="1">
        <f>IF(ISERROR(U178/$I178), 0, U178/$I178)</f>
        <v>1</v>
      </c>
    </row>
    <row r="179" spans="1:27">
      <c r="A179" t="s">
        <v>173</v>
      </c>
      <c r="B179">
        <v>0</v>
      </c>
      <c r="C179">
        <v>1</v>
      </c>
      <c r="D179">
        <v>0</v>
      </c>
      <c r="E179">
        <v>0</v>
      </c>
      <c r="F179">
        <v>6</v>
      </c>
      <c r="G179">
        <v>0</v>
      </c>
      <c r="H179">
        <v>0</v>
      </c>
      <c r="I179">
        <f>SUM(B179:H179)</f>
        <v>7</v>
      </c>
      <c r="J179" s="19" t="b">
        <f>AND(F179&gt;0,G179&gt;0, H179&gt;0)</f>
        <v>0</v>
      </c>
      <c r="K179" t="b">
        <f>AND(C179&gt;0,D179&gt;0, E179&gt;0, G179&gt;0, H179&gt;0)</f>
        <v>0</v>
      </c>
      <c r="L179" t="b">
        <f>AND(C179&gt;0,D179&gt;0,E179&gt;0,H179&gt;0)</f>
        <v>0</v>
      </c>
      <c r="M179" t="b">
        <f t="shared" si="2"/>
        <v>0</v>
      </c>
      <c r="N179" t="b">
        <f>AND(B179&gt;0, C179&gt;0,D179&gt;0,E179&gt;0,F179&gt;0,G179&gt;0,H179&gt;0)</f>
        <v>0</v>
      </c>
      <c r="O179" t="b">
        <f>AND(C179&gt;0,E179&gt;0,F179&gt;0,H179&gt;0)</f>
        <v>0</v>
      </c>
      <c r="P179">
        <f>F179+G179+H179</f>
        <v>6</v>
      </c>
      <c r="Q179">
        <f>SUM(C179:E179)+SUM(G179:H179)</f>
        <v>1</v>
      </c>
      <c r="R179">
        <f>SUM(C179:E179)</f>
        <v>1</v>
      </c>
      <c r="S179">
        <f>SUM(B179:C179)</f>
        <v>1</v>
      </c>
      <c r="T179">
        <f>SUM(B179:H179)</f>
        <v>7</v>
      </c>
      <c r="U179">
        <f>C179+E179+F179+H179</f>
        <v>7</v>
      </c>
      <c r="V179" s="1">
        <f>IF(ISERROR(P179/$I179), 0, P179/$I179)</f>
        <v>0.8571428571428571</v>
      </c>
      <c r="W179" s="1">
        <f>IF(ISERROR(Q179/$I179), 0, Q179/$I179)</f>
        <v>0.14285714285714285</v>
      </c>
      <c r="X179" s="1">
        <f>IF(ISERROR(R179/$I179), 0, R179/$I179)</f>
        <v>0.14285714285714285</v>
      </c>
      <c r="Y179" s="1">
        <f>IF(ISERROR(S179/$I179), 0, S179/$I179)</f>
        <v>0.14285714285714285</v>
      </c>
      <c r="Z179" s="1">
        <f>IF(ISERROR(T179/$I179), 0, T179/$I179)</f>
        <v>1</v>
      </c>
      <c r="AA179" s="1">
        <f>IF(ISERROR(U179/$I179), 0, U179/$I179)</f>
        <v>1</v>
      </c>
    </row>
    <row r="180" spans="1:27">
      <c r="A180" t="s">
        <v>502</v>
      </c>
      <c r="B180">
        <v>0</v>
      </c>
      <c r="C180">
        <v>1</v>
      </c>
      <c r="D180">
        <v>0</v>
      </c>
      <c r="E180">
        <v>0</v>
      </c>
      <c r="F180">
        <v>6</v>
      </c>
      <c r="G180">
        <v>0</v>
      </c>
      <c r="H180">
        <v>0</v>
      </c>
      <c r="I180">
        <f>SUM(B180:H180)</f>
        <v>7</v>
      </c>
      <c r="J180" s="19" t="b">
        <f>AND(F180&gt;0,G180&gt;0, H180&gt;0)</f>
        <v>0</v>
      </c>
      <c r="K180" t="b">
        <f>AND(C180&gt;0,D180&gt;0, E180&gt;0, G180&gt;0, H180&gt;0)</f>
        <v>0</v>
      </c>
      <c r="L180" t="b">
        <f>AND(C180&gt;0,D180&gt;0,E180&gt;0,H180&gt;0)</f>
        <v>0</v>
      </c>
      <c r="M180" t="b">
        <f t="shared" si="2"/>
        <v>0</v>
      </c>
      <c r="N180" t="b">
        <f>AND(B180&gt;0, C180&gt;0,D180&gt;0,E180&gt;0,F180&gt;0,G180&gt;0,H180&gt;0)</f>
        <v>0</v>
      </c>
      <c r="O180" t="b">
        <f>AND(C180&gt;0,E180&gt;0,F180&gt;0,H180&gt;0)</f>
        <v>0</v>
      </c>
      <c r="P180">
        <f>F180+G180+H180</f>
        <v>6</v>
      </c>
      <c r="Q180">
        <f>SUM(C180:E180)+SUM(G180:H180)</f>
        <v>1</v>
      </c>
      <c r="R180">
        <f>SUM(C180:E180)</f>
        <v>1</v>
      </c>
      <c r="S180">
        <f>SUM(B180:C180)</f>
        <v>1</v>
      </c>
      <c r="T180">
        <f>SUM(B180:H180)</f>
        <v>7</v>
      </c>
      <c r="U180">
        <f>C180+E180+F180+H180</f>
        <v>7</v>
      </c>
      <c r="V180" s="1">
        <f>IF(ISERROR(P180/$I180), 0, P180/$I180)</f>
        <v>0.8571428571428571</v>
      </c>
      <c r="W180" s="1">
        <f>IF(ISERROR(Q180/$I180), 0, Q180/$I180)</f>
        <v>0.14285714285714285</v>
      </c>
      <c r="X180" s="1">
        <f>IF(ISERROR(R180/$I180), 0, R180/$I180)</f>
        <v>0.14285714285714285</v>
      </c>
      <c r="Y180" s="1">
        <f>IF(ISERROR(S180/$I180), 0, S180/$I180)</f>
        <v>0.14285714285714285</v>
      </c>
      <c r="Z180" s="1">
        <f>IF(ISERROR(T180/$I180), 0, T180/$I180)</f>
        <v>1</v>
      </c>
      <c r="AA180" s="1">
        <f>IF(ISERROR(U180/$I180), 0, U180/$I180)</f>
        <v>1</v>
      </c>
    </row>
    <row r="181" spans="1:27">
      <c r="A181" t="s">
        <v>547</v>
      </c>
      <c r="B181">
        <v>1</v>
      </c>
      <c r="C181">
        <v>0</v>
      </c>
      <c r="D181">
        <v>0</v>
      </c>
      <c r="E181">
        <v>0</v>
      </c>
      <c r="F181">
        <v>6</v>
      </c>
      <c r="G181">
        <v>0</v>
      </c>
      <c r="H181">
        <v>0</v>
      </c>
      <c r="I181">
        <f>SUM(B181:H181)</f>
        <v>7</v>
      </c>
      <c r="J181" s="19" t="b">
        <f>AND(F181&gt;0,G181&gt;0, H181&gt;0)</f>
        <v>0</v>
      </c>
      <c r="K181" t="b">
        <f>AND(C181&gt;0,D181&gt;0, E181&gt;0, G181&gt;0, H181&gt;0)</f>
        <v>0</v>
      </c>
      <c r="L181" t="b">
        <f>AND(C181&gt;0,D181&gt;0,E181&gt;0,H181&gt;0)</f>
        <v>0</v>
      </c>
      <c r="M181" t="b">
        <f t="shared" si="2"/>
        <v>0</v>
      </c>
      <c r="N181" t="b">
        <f>AND(B181&gt;0, C181&gt;0,D181&gt;0,E181&gt;0,F181&gt;0,G181&gt;0,H181&gt;0)</f>
        <v>0</v>
      </c>
      <c r="O181" t="b">
        <f>AND(C181&gt;0,E181&gt;0,F181&gt;0,H181&gt;0)</f>
        <v>0</v>
      </c>
      <c r="P181">
        <f>F181+G181+H181</f>
        <v>6</v>
      </c>
      <c r="Q181">
        <f>SUM(C181:E181)+SUM(G181:H181)</f>
        <v>0</v>
      </c>
      <c r="R181">
        <f>SUM(C181:E181)</f>
        <v>0</v>
      </c>
      <c r="S181">
        <f>SUM(B181:C181)</f>
        <v>1</v>
      </c>
      <c r="T181">
        <f>SUM(B181:H181)</f>
        <v>7</v>
      </c>
      <c r="U181">
        <f>C181+E181+F181+H181</f>
        <v>6</v>
      </c>
      <c r="V181" s="1">
        <f>IF(ISERROR(P181/$I181), 0, P181/$I181)</f>
        <v>0.8571428571428571</v>
      </c>
      <c r="W181" s="1">
        <f>IF(ISERROR(Q181/$I181), 0, Q181/$I181)</f>
        <v>0</v>
      </c>
      <c r="X181" s="1">
        <f>IF(ISERROR(R181/$I181), 0, R181/$I181)</f>
        <v>0</v>
      </c>
      <c r="Y181" s="1">
        <f>IF(ISERROR(S181/$I181), 0, S181/$I181)</f>
        <v>0.14285714285714285</v>
      </c>
      <c r="Z181" s="1">
        <f>IF(ISERROR(T181/$I181), 0, T181/$I181)</f>
        <v>1</v>
      </c>
      <c r="AA181" s="1">
        <f>IF(ISERROR(U181/$I181), 0, U181/$I181)</f>
        <v>0.8571428571428571</v>
      </c>
    </row>
    <row r="182" spans="1:27">
      <c r="A182" t="s">
        <v>420</v>
      </c>
      <c r="B182">
        <v>0</v>
      </c>
      <c r="C182">
        <v>1</v>
      </c>
      <c r="D182">
        <v>1</v>
      </c>
      <c r="E182">
        <v>0</v>
      </c>
      <c r="F182">
        <v>5</v>
      </c>
      <c r="G182">
        <v>0</v>
      </c>
      <c r="H182">
        <v>0</v>
      </c>
      <c r="I182">
        <f>SUM(B182:H182)</f>
        <v>7</v>
      </c>
      <c r="J182" s="19" t="b">
        <f>AND(F182&gt;0,G182&gt;0, H182&gt;0)</f>
        <v>0</v>
      </c>
      <c r="K182" t="b">
        <f>AND(C182&gt;0,D182&gt;0, E182&gt;0, G182&gt;0, H182&gt;0)</f>
        <v>0</v>
      </c>
      <c r="L182" t="b">
        <f>AND(C182&gt;0,D182&gt;0,E182&gt;0,H182&gt;0)</f>
        <v>0</v>
      </c>
      <c r="M182" t="b">
        <f t="shared" si="2"/>
        <v>0</v>
      </c>
      <c r="N182" t="b">
        <f>AND(B182&gt;0, C182&gt;0,D182&gt;0,E182&gt;0,F182&gt;0,G182&gt;0,H182&gt;0)</f>
        <v>0</v>
      </c>
      <c r="O182" t="b">
        <f>AND(C182&gt;0,E182&gt;0,F182&gt;0,H182&gt;0)</f>
        <v>0</v>
      </c>
      <c r="P182">
        <f>F182+G182+H182</f>
        <v>5</v>
      </c>
      <c r="Q182">
        <f>SUM(C182:E182)+SUM(G182:H182)</f>
        <v>2</v>
      </c>
      <c r="R182">
        <f>SUM(C182:E182)</f>
        <v>2</v>
      </c>
      <c r="S182">
        <f>SUM(B182:C182)</f>
        <v>1</v>
      </c>
      <c r="T182">
        <f>SUM(B182:H182)</f>
        <v>7</v>
      </c>
      <c r="U182">
        <f>C182+E182+F182+H182</f>
        <v>6</v>
      </c>
      <c r="V182" s="1">
        <f>IF(ISERROR(P182/$I182), 0, P182/$I182)</f>
        <v>0.7142857142857143</v>
      </c>
      <c r="W182" s="1">
        <f>IF(ISERROR(Q182/$I182), 0, Q182/$I182)</f>
        <v>0.2857142857142857</v>
      </c>
      <c r="X182" s="1">
        <f>IF(ISERROR(R182/$I182), 0, R182/$I182)</f>
        <v>0.2857142857142857</v>
      </c>
      <c r="Y182" s="1">
        <f>IF(ISERROR(S182/$I182), 0, S182/$I182)</f>
        <v>0.14285714285714285</v>
      </c>
      <c r="Z182" s="1">
        <f>IF(ISERROR(T182/$I182), 0, T182/$I182)</f>
        <v>1</v>
      </c>
      <c r="AA182" s="1">
        <f>IF(ISERROR(U182/$I182), 0, U182/$I182)</f>
        <v>0.8571428571428571</v>
      </c>
    </row>
    <row r="183" spans="1:27">
      <c r="A183" t="s">
        <v>413</v>
      </c>
      <c r="B183">
        <v>0</v>
      </c>
      <c r="C183">
        <v>1</v>
      </c>
      <c r="D183">
        <v>0</v>
      </c>
      <c r="E183">
        <v>1</v>
      </c>
      <c r="F183">
        <v>5</v>
      </c>
      <c r="G183">
        <v>0</v>
      </c>
      <c r="H183">
        <v>0</v>
      </c>
      <c r="I183">
        <f>SUM(B183:H183)</f>
        <v>7</v>
      </c>
      <c r="J183" s="19" t="b">
        <f>AND(F183&gt;0,G183&gt;0, H183&gt;0)</f>
        <v>0</v>
      </c>
      <c r="K183" t="b">
        <f>AND(C183&gt;0,D183&gt;0, E183&gt;0, G183&gt;0, H183&gt;0)</f>
        <v>0</v>
      </c>
      <c r="L183" t="b">
        <f>AND(C183&gt;0,D183&gt;0,E183&gt;0,H183&gt;0)</f>
        <v>0</v>
      </c>
      <c r="M183" t="b">
        <f t="shared" si="2"/>
        <v>0</v>
      </c>
      <c r="N183" t="b">
        <f>AND(B183&gt;0, C183&gt;0,D183&gt;0,E183&gt;0,F183&gt;0,G183&gt;0,H183&gt;0)</f>
        <v>0</v>
      </c>
      <c r="O183" t="b">
        <f>AND(C183&gt;0,E183&gt;0,F183&gt;0,H183&gt;0)</f>
        <v>0</v>
      </c>
      <c r="P183">
        <f>F183+G183+H183</f>
        <v>5</v>
      </c>
      <c r="Q183">
        <f>SUM(C183:E183)+SUM(G183:H183)</f>
        <v>2</v>
      </c>
      <c r="R183">
        <f>SUM(C183:E183)</f>
        <v>2</v>
      </c>
      <c r="S183">
        <f>SUM(B183:C183)</f>
        <v>1</v>
      </c>
      <c r="T183">
        <f>SUM(B183:H183)</f>
        <v>7</v>
      </c>
      <c r="U183">
        <f>C183+E183+F183+H183</f>
        <v>7</v>
      </c>
      <c r="V183" s="1">
        <f>IF(ISERROR(P183/$I183), 0, P183/$I183)</f>
        <v>0.7142857142857143</v>
      </c>
      <c r="W183" s="1">
        <f>IF(ISERROR(Q183/$I183), 0, Q183/$I183)</f>
        <v>0.2857142857142857</v>
      </c>
      <c r="X183" s="1">
        <f>IF(ISERROR(R183/$I183), 0, R183/$I183)</f>
        <v>0.2857142857142857</v>
      </c>
      <c r="Y183" s="1">
        <f>IF(ISERROR(S183/$I183), 0, S183/$I183)</f>
        <v>0.14285714285714285</v>
      </c>
      <c r="Z183" s="1">
        <f>IF(ISERROR(T183/$I183), 0, T183/$I183)</f>
        <v>1</v>
      </c>
      <c r="AA183" s="1">
        <f>IF(ISERROR(U183/$I183), 0, U183/$I183)</f>
        <v>1</v>
      </c>
    </row>
    <row r="184" spans="1:27">
      <c r="A184" t="s">
        <v>477</v>
      </c>
      <c r="B184">
        <v>0</v>
      </c>
      <c r="C184">
        <v>3</v>
      </c>
      <c r="D184">
        <v>3</v>
      </c>
      <c r="E184">
        <v>1</v>
      </c>
      <c r="F184">
        <v>0</v>
      </c>
      <c r="G184">
        <v>0</v>
      </c>
      <c r="H184">
        <v>0</v>
      </c>
      <c r="I184">
        <f>SUM(B184:H184)</f>
        <v>7</v>
      </c>
      <c r="J184" s="19" t="b">
        <f>AND(F184&gt;0,G184&gt;0, H184&gt;0)</f>
        <v>0</v>
      </c>
      <c r="K184" t="b">
        <f>AND(C184&gt;0,D184&gt;0, E184&gt;0, G184&gt;0, H184&gt;0)</f>
        <v>0</v>
      </c>
      <c r="L184" t="b">
        <f>AND(C184&gt;0,D184&gt;0,E184&gt;0,H184&gt;0)</f>
        <v>0</v>
      </c>
      <c r="M184" t="b">
        <f t="shared" si="2"/>
        <v>0</v>
      </c>
      <c r="N184" t="b">
        <f>AND(B184&gt;0, C184&gt;0,D184&gt;0,E184&gt;0,F184&gt;0,G184&gt;0,H184&gt;0)</f>
        <v>0</v>
      </c>
      <c r="O184" t="b">
        <f>AND(C184&gt;0,E184&gt;0,F184&gt;0,H184&gt;0)</f>
        <v>0</v>
      </c>
      <c r="P184">
        <f>F184+G184+H184</f>
        <v>0</v>
      </c>
      <c r="Q184">
        <f>SUM(C184:E184)+SUM(G184:H184)</f>
        <v>7</v>
      </c>
      <c r="R184">
        <f>SUM(C184:E184)</f>
        <v>7</v>
      </c>
      <c r="S184">
        <f>SUM(B184:C184)</f>
        <v>3</v>
      </c>
      <c r="T184">
        <f>SUM(B184:H184)</f>
        <v>7</v>
      </c>
      <c r="U184">
        <f>C184+E184+F184+H184</f>
        <v>4</v>
      </c>
      <c r="V184" s="1">
        <f>IF(ISERROR(P184/$I184), 0, P184/$I184)</f>
        <v>0</v>
      </c>
      <c r="W184" s="1">
        <f>IF(ISERROR(Q184/$I184), 0, Q184/$I184)</f>
        <v>1</v>
      </c>
      <c r="X184" s="1">
        <f>IF(ISERROR(R184/$I184), 0, R184/$I184)</f>
        <v>1</v>
      </c>
      <c r="Y184" s="1">
        <f>IF(ISERROR(S184/$I184), 0, S184/$I184)</f>
        <v>0.42857142857142855</v>
      </c>
      <c r="Z184" s="1">
        <f>IF(ISERROR(T184/$I184), 0, T184/$I184)</f>
        <v>1</v>
      </c>
      <c r="AA184" s="1">
        <f>IF(ISERROR(U184/$I184), 0, U184/$I184)</f>
        <v>0.5714285714285714</v>
      </c>
    </row>
    <row r="185" spans="1:27">
      <c r="A185" t="s">
        <v>274</v>
      </c>
      <c r="B185">
        <v>0</v>
      </c>
      <c r="C185">
        <v>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>SUM(B185:H185)</f>
        <v>7</v>
      </c>
      <c r="J185" s="19" t="b">
        <f>AND(F185&gt;0,G185&gt;0, H185&gt;0)</f>
        <v>0</v>
      </c>
      <c r="K185" t="b">
        <f>AND(C185&gt;0,D185&gt;0, E185&gt;0, G185&gt;0, H185&gt;0)</f>
        <v>0</v>
      </c>
      <c r="L185" t="b">
        <f>AND(C185&gt;0,D185&gt;0,E185&gt;0,H185&gt;0)</f>
        <v>0</v>
      </c>
      <c r="M185" t="b">
        <f t="shared" si="2"/>
        <v>0</v>
      </c>
      <c r="N185" t="b">
        <f>AND(B185&gt;0, C185&gt;0,D185&gt;0,E185&gt;0,F185&gt;0,G185&gt;0,H185&gt;0)</f>
        <v>0</v>
      </c>
      <c r="O185" t="b">
        <f>AND(C185&gt;0,E185&gt;0,F185&gt;0,H185&gt;0)</f>
        <v>0</v>
      </c>
      <c r="P185">
        <f>F185+G185+H185</f>
        <v>0</v>
      </c>
      <c r="Q185">
        <f>SUM(C185:E185)+SUM(G185:H185)</f>
        <v>7</v>
      </c>
      <c r="R185">
        <f>SUM(C185:E185)</f>
        <v>7</v>
      </c>
      <c r="S185">
        <f>SUM(B185:C185)</f>
        <v>7</v>
      </c>
      <c r="T185">
        <f>SUM(B185:H185)</f>
        <v>7</v>
      </c>
      <c r="U185">
        <f>C185+E185+F185+H185</f>
        <v>7</v>
      </c>
      <c r="V185" s="1">
        <f>IF(ISERROR(P185/$I185), 0, P185/$I185)</f>
        <v>0</v>
      </c>
      <c r="W185" s="1">
        <f>IF(ISERROR(Q185/$I185), 0, Q185/$I185)</f>
        <v>1</v>
      </c>
      <c r="X185" s="1">
        <f>IF(ISERROR(R185/$I185), 0, R185/$I185)</f>
        <v>1</v>
      </c>
      <c r="Y185" s="1">
        <f>IF(ISERROR(S185/$I185), 0, S185/$I185)</f>
        <v>1</v>
      </c>
      <c r="Z185" s="1">
        <f>IF(ISERROR(T185/$I185), 0, T185/$I185)</f>
        <v>1</v>
      </c>
      <c r="AA185" s="1">
        <f>IF(ISERROR(U185/$I185), 0, U185/$I185)</f>
        <v>1</v>
      </c>
    </row>
    <row r="186" spans="1:27">
      <c r="A186" t="s">
        <v>178</v>
      </c>
      <c r="B186">
        <v>3</v>
      </c>
      <c r="C186">
        <v>0</v>
      </c>
      <c r="D186">
        <v>1</v>
      </c>
      <c r="E186">
        <v>0</v>
      </c>
      <c r="F186">
        <v>3</v>
      </c>
      <c r="G186">
        <v>0</v>
      </c>
      <c r="H186">
        <v>0</v>
      </c>
      <c r="I186">
        <f>SUM(B186:H186)</f>
        <v>7</v>
      </c>
      <c r="J186" s="19" t="b">
        <f>AND(F186&gt;0,G186&gt;0, H186&gt;0)</f>
        <v>0</v>
      </c>
      <c r="K186" t="b">
        <f>AND(C186&gt;0,D186&gt;0, E186&gt;0, G186&gt;0, H186&gt;0)</f>
        <v>0</v>
      </c>
      <c r="L186" t="b">
        <f>AND(C186&gt;0,D186&gt;0,E186&gt;0,H186&gt;0)</f>
        <v>0</v>
      </c>
      <c r="M186" t="b">
        <f t="shared" si="2"/>
        <v>0</v>
      </c>
      <c r="N186" t="b">
        <f>AND(B186&gt;0, C186&gt;0,D186&gt;0,E186&gt;0,F186&gt;0,G186&gt;0,H186&gt;0)</f>
        <v>0</v>
      </c>
      <c r="O186" t="b">
        <f>AND(C186&gt;0,E186&gt;0,F186&gt;0,H186&gt;0)</f>
        <v>0</v>
      </c>
      <c r="P186">
        <f>F186+G186+H186</f>
        <v>3</v>
      </c>
      <c r="Q186">
        <f>SUM(C186:E186)+SUM(G186:H186)</f>
        <v>1</v>
      </c>
      <c r="R186">
        <f>SUM(C186:E186)</f>
        <v>1</v>
      </c>
      <c r="S186">
        <f>SUM(B186:C186)</f>
        <v>3</v>
      </c>
      <c r="T186">
        <f>SUM(B186:H186)</f>
        <v>7</v>
      </c>
      <c r="U186">
        <f>C186+E186+F186+H186</f>
        <v>3</v>
      </c>
      <c r="V186" s="1">
        <f>IF(ISERROR(P186/$I186), 0, P186/$I186)</f>
        <v>0.42857142857142855</v>
      </c>
      <c r="W186" s="1">
        <f>IF(ISERROR(Q186/$I186), 0, Q186/$I186)</f>
        <v>0.14285714285714285</v>
      </c>
      <c r="X186" s="1">
        <f>IF(ISERROR(R186/$I186), 0, R186/$I186)</f>
        <v>0.14285714285714285</v>
      </c>
      <c r="Y186" s="1">
        <f>IF(ISERROR(S186/$I186), 0, S186/$I186)</f>
        <v>0.42857142857142855</v>
      </c>
      <c r="Z186" s="1">
        <f>IF(ISERROR(T186/$I186), 0, T186/$I186)</f>
        <v>1</v>
      </c>
      <c r="AA186" s="1">
        <f>IF(ISERROR(U186/$I186), 0, U186/$I186)</f>
        <v>0.42857142857142855</v>
      </c>
    </row>
    <row r="187" spans="1:27">
      <c r="A187" t="s">
        <v>400</v>
      </c>
      <c r="B187">
        <v>0</v>
      </c>
      <c r="C187">
        <v>3</v>
      </c>
      <c r="D187">
        <v>2</v>
      </c>
      <c r="E187">
        <v>1</v>
      </c>
      <c r="F187">
        <v>1</v>
      </c>
      <c r="G187">
        <v>0</v>
      </c>
      <c r="H187">
        <v>0</v>
      </c>
      <c r="I187">
        <f>SUM(B187:H187)</f>
        <v>7</v>
      </c>
      <c r="J187" s="19" t="b">
        <f>AND(F187&gt;0,G187&gt;0, H187&gt;0)</f>
        <v>0</v>
      </c>
      <c r="K187" t="b">
        <f>AND(C187&gt;0,D187&gt;0, E187&gt;0, G187&gt;0, H187&gt;0)</f>
        <v>0</v>
      </c>
      <c r="L187" t="b">
        <f>AND(C187&gt;0,D187&gt;0,E187&gt;0,H187&gt;0)</f>
        <v>0</v>
      </c>
      <c r="M187" t="b">
        <f t="shared" si="2"/>
        <v>0</v>
      </c>
      <c r="N187" t="b">
        <f>AND(B187&gt;0, C187&gt;0,D187&gt;0,E187&gt;0,F187&gt;0,G187&gt;0,H187&gt;0)</f>
        <v>0</v>
      </c>
      <c r="O187" t="b">
        <f>AND(C187&gt;0,E187&gt;0,F187&gt;0,H187&gt;0)</f>
        <v>0</v>
      </c>
      <c r="P187">
        <f>F187+G187+H187</f>
        <v>1</v>
      </c>
      <c r="Q187">
        <f>SUM(C187:E187)+SUM(G187:H187)</f>
        <v>6</v>
      </c>
      <c r="R187">
        <f>SUM(C187:E187)</f>
        <v>6</v>
      </c>
      <c r="S187">
        <f>SUM(B187:C187)</f>
        <v>3</v>
      </c>
      <c r="T187">
        <f>SUM(B187:H187)</f>
        <v>7</v>
      </c>
      <c r="U187">
        <f>C187+E187+F187+H187</f>
        <v>5</v>
      </c>
      <c r="V187" s="1">
        <f>IF(ISERROR(P187/$I187), 0, P187/$I187)</f>
        <v>0.14285714285714285</v>
      </c>
      <c r="W187" s="1">
        <f>IF(ISERROR(Q187/$I187), 0, Q187/$I187)</f>
        <v>0.8571428571428571</v>
      </c>
      <c r="X187" s="1">
        <f>IF(ISERROR(R187/$I187), 0, R187/$I187)</f>
        <v>0.8571428571428571</v>
      </c>
      <c r="Y187" s="1">
        <f>IF(ISERROR(S187/$I187), 0, S187/$I187)</f>
        <v>0.42857142857142855</v>
      </c>
      <c r="Z187" s="1">
        <f>IF(ISERROR(T187/$I187), 0, T187/$I187)</f>
        <v>1</v>
      </c>
      <c r="AA187" s="1">
        <f>IF(ISERROR(U187/$I187), 0, U187/$I187)</f>
        <v>0.7142857142857143</v>
      </c>
    </row>
    <row r="188" spans="1:27">
      <c r="A188" t="s">
        <v>183</v>
      </c>
      <c r="B188">
        <v>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>SUM(B188:H188)</f>
        <v>7</v>
      </c>
      <c r="J188" s="19" t="b">
        <f>AND(F188&gt;0,G188&gt;0, H188&gt;0)</f>
        <v>0</v>
      </c>
      <c r="K188" t="b">
        <f>AND(C188&gt;0,D188&gt;0, E188&gt;0, G188&gt;0, H188&gt;0)</f>
        <v>0</v>
      </c>
      <c r="L188" t="b">
        <f>AND(C188&gt;0,D188&gt;0,E188&gt;0,H188&gt;0)</f>
        <v>0</v>
      </c>
      <c r="M188" t="b">
        <f t="shared" si="2"/>
        <v>0</v>
      </c>
      <c r="N188" t="b">
        <f>AND(B188&gt;0, C188&gt;0,D188&gt;0,E188&gt;0,F188&gt;0,G188&gt;0,H188&gt;0)</f>
        <v>0</v>
      </c>
      <c r="O188" t="b">
        <f>AND(C188&gt;0,E188&gt;0,F188&gt;0,H188&gt;0)</f>
        <v>0</v>
      </c>
      <c r="P188">
        <f>F188+G188+H188</f>
        <v>0</v>
      </c>
      <c r="Q188">
        <f>SUM(C188:E188)+SUM(G188:H188)</f>
        <v>0</v>
      </c>
      <c r="R188">
        <f>SUM(C188:E188)</f>
        <v>0</v>
      </c>
      <c r="S188">
        <f>SUM(B188:C188)</f>
        <v>7</v>
      </c>
      <c r="T188">
        <f>SUM(B188:H188)</f>
        <v>7</v>
      </c>
      <c r="U188">
        <f>C188+E188+F188+H188</f>
        <v>0</v>
      </c>
      <c r="V188" s="1">
        <f>IF(ISERROR(P188/$I188), 0, P188/$I188)</f>
        <v>0</v>
      </c>
      <c r="W188" s="1">
        <f>IF(ISERROR(Q188/$I188), 0, Q188/$I188)</f>
        <v>0</v>
      </c>
      <c r="X188" s="1">
        <f>IF(ISERROR(R188/$I188), 0, R188/$I188)</f>
        <v>0</v>
      </c>
      <c r="Y188" s="1">
        <f>IF(ISERROR(S188/$I188), 0, S188/$I188)</f>
        <v>1</v>
      </c>
      <c r="Z188" s="1">
        <f>IF(ISERROR(T188/$I188), 0, T188/$I188)</f>
        <v>1</v>
      </c>
      <c r="AA188" s="1">
        <f>IF(ISERROR(U188/$I188), 0, U188/$I188)</f>
        <v>0</v>
      </c>
    </row>
    <row r="189" spans="1:27">
      <c r="A189" t="s">
        <v>546</v>
      </c>
      <c r="B189">
        <v>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>SUM(B189:H189)</f>
        <v>7</v>
      </c>
      <c r="J189" s="19" t="b">
        <f>AND(F189&gt;0,G189&gt;0, H189&gt;0)</f>
        <v>0</v>
      </c>
      <c r="K189" t="b">
        <f>AND(C189&gt;0,D189&gt;0, E189&gt;0, G189&gt;0, H189&gt;0)</f>
        <v>0</v>
      </c>
      <c r="L189" t="b">
        <f>AND(C189&gt;0,D189&gt;0,E189&gt;0,H189&gt;0)</f>
        <v>0</v>
      </c>
      <c r="M189" t="b">
        <f t="shared" si="2"/>
        <v>0</v>
      </c>
      <c r="N189" t="b">
        <f>AND(B189&gt;0, C189&gt;0,D189&gt;0,E189&gt;0,F189&gt;0,G189&gt;0,H189&gt;0)</f>
        <v>0</v>
      </c>
      <c r="O189" t="b">
        <f>AND(C189&gt;0,E189&gt;0,F189&gt;0,H189&gt;0)</f>
        <v>0</v>
      </c>
      <c r="P189">
        <f>F189+G189+H189</f>
        <v>0</v>
      </c>
      <c r="Q189">
        <f>SUM(C189:E189)+SUM(G189:H189)</f>
        <v>0</v>
      </c>
      <c r="R189">
        <f>SUM(C189:E189)</f>
        <v>0</v>
      </c>
      <c r="S189">
        <f>SUM(B189:C189)</f>
        <v>7</v>
      </c>
      <c r="T189">
        <f>SUM(B189:H189)</f>
        <v>7</v>
      </c>
      <c r="U189">
        <f>C189+E189+F189+H189</f>
        <v>0</v>
      </c>
      <c r="V189" s="1">
        <f>IF(ISERROR(P189/$I189), 0, P189/$I189)</f>
        <v>0</v>
      </c>
      <c r="W189" s="1">
        <f>IF(ISERROR(Q189/$I189), 0, Q189/$I189)</f>
        <v>0</v>
      </c>
      <c r="X189" s="1">
        <f>IF(ISERROR(R189/$I189), 0, R189/$I189)</f>
        <v>0</v>
      </c>
      <c r="Y189" s="1">
        <f>IF(ISERROR(S189/$I189), 0, S189/$I189)</f>
        <v>1</v>
      </c>
      <c r="Z189" s="1">
        <f>IF(ISERROR(T189/$I189), 0, T189/$I189)</f>
        <v>1</v>
      </c>
      <c r="AA189" s="1">
        <f>IF(ISERROR(U189/$I189), 0, U189/$I189)</f>
        <v>0</v>
      </c>
    </row>
    <row r="190" spans="1:27">
      <c r="A190" t="s">
        <v>78</v>
      </c>
      <c r="B190">
        <v>0</v>
      </c>
      <c r="C190">
        <v>6</v>
      </c>
      <c r="D190">
        <v>0</v>
      </c>
      <c r="E190">
        <v>0</v>
      </c>
      <c r="F190">
        <v>1</v>
      </c>
      <c r="G190">
        <v>0</v>
      </c>
      <c r="H190">
        <v>0</v>
      </c>
      <c r="I190">
        <f>SUM(B190:H190)</f>
        <v>7</v>
      </c>
      <c r="J190" s="19" t="b">
        <f>AND(F190&gt;0,G190&gt;0, H190&gt;0)</f>
        <v>0</v>
      </c>
      <c r="K190" t="b">
        <f>AND(C190&gt;0,D190&gt;0, E190&gt;0, G190&gt;0, H190&gt;0)</f>
        <v>0</v>
      </c>
      <c r="L190" t="b">
        <f>AND(C190&gt;0,D190&gt;0,E190&gt;0,H190&gt;0)</f>
        <v>0</v>
      </c>
      <c r="M190" t="b">
        <f t="shared" si="2"/>
        <v>0</v>
      </c>
      <c r="N190" t="b">
        <f>AND(B190&gt;0, C190&gt;0,D190&gt;0,E190&gt;0,F190&gt;0,G190&gt;0,H190&gt;0)</f>
        <v>0</v>
      </c>
      <c r="O190" t="b">
        <f>AND(C190&gt;0,E190&gt;0,F190&gt;0,H190&gt;0)</f>
        <v>0</v>
      </c>
      <c r="P190">
        <f>F190+G190+H190</f>
        <v>1</v>
      </c>
      <c r="Q190">
        <f>SUM(C190:E190)+SUM(G190:H190)</f>
        <v>6</v>
      </c>
      <c r="R190">
        <f>SUM(C190:E190)</f>
        <v>6</v>
      </c>
      <c r="S190">
        <f>SUM(B190:C190)</f>
        <v>6</v>
      </c>
      <c r="T190">
        <f>SUM(B190:H190)</f>
        <v>7</v>
      </c>
      <c r="U190">
        <f>C190+E190+F190+H190</f>
        <v>7</v>
      </c>
      <c r="V190" s="1">
        <f>IF(ISERROR(P190/$I190), 0, P190/$I190)</f>
        <v>0.14285714285714285</v>
      </c>
      <c r="W190" s="1">
        <f>IF(ISERROR(Q190/$I190), 0, Q190/$I190)</f>
        <v>0.8571428571428571</v>
      </c>
      <c r="X190" s="1">
        <f>IF(ISERROR(R190/$I190), 0, R190/$I190)</f>
        <v>0.8571428571428571</v>
      </c>
      <c r="Y190" s="1">
        <f>IF(ISERROR(S190/$I190), 0, S190/$I190)</f>
        <v>0.8571428571428571</v>
      </c>
      <c r="Z190" s="1">
        <f>IF(ISERROR(T190/$I190), 0, T190/$I190)</f>
        <v>1</v>
      </c>
      <c r="AA190" s="1">
        <f>IF(ISERROR(U190/$I190), 0, U190/$I190)</f>
        <v>1</v>
      </c>
    </row>
    <row r="191" spans="1:27">
      <c r="A191" t="s">
        <v>519</v>
      </c>
      <c r="B191">
        <v>1</v>
      </c>
      <c r="C191">
        <v>5</v>
      </c>
      <c r="D191">
        <v>0</v>
      </c>
      <c r="E191">
        <v>0</v>
      </c>
      <c r="F191">
        <v>1</v>
      </c>
      <c r="G191">
        <v>0</v>
      </c>
      <c r="H191">
        <v>0</v>
      </c>
      <c r="I191">
        <f>SUM(B191:H191)</f>
        <v>7</v>
      </c>
      <c r="J191" s="19" t="b">
        <f>AND(F191&gt;0,G191&gt;0, H191&gt;0)</f>
        <v>0</v>
      </c>
      <c r="K191" t="b">
        <f>AND(C191&gt;0,D191&gt;0, E191&gt;0, G191&gt;0, H191&gt;0)</f>
        <v>0</v>
      </c>
      <c r="L191" t="b">
        <f>AND(C191&gt;0,D191&gt;0,E191&gt;0,H191&gt;0)</f>
        <v>0</v>
      </c>
      <c r="M191" t="b">
        <f t="shared" si="2"/>
        <v>1</v>
      </c>
      <c r="N191" t="b">
        <f>AND(B191&gt;0, C191&gt;0,D191&gt;0,E191&gt;0,F191&gt;0,G191&gt;0,H191&gt;0)</f>
        <v>0</v>
      </c>
      <c r="O191" t="b">
        <f>AND(C191&gt;0,E191&gt;0,F191&gt;0,H191&gt;0)</f>
        <v>0</v>
      </c>
      <c r="P191">
        <f>F191+G191+H191</f>
        <v>1</v>
      </c>
      <c r="Q191">
        <f>SUM(C191:E191)+SUM(G191:H191)</f>
        <v>5</v>
      </c>
      <c r="R191">
        <f>SUM(C191:E191)</f>
        <v>5</v>
      </c>
      <c r="S191">
        <f>SUM(B191:C191)</f>
        <v>6</v>
      </c>
      <c r="T191">
        <f>SUM(B191:H191)</f>
        <v>7</v>
      </c>
      <c r="U191">
        <f>C191+E191+F191+H191</f>
        <v>6</v>
      </c>
      <c r="V191" s="1">
        <f>IF(ISERROR(P191/$I191), 0, P191/$I191)</f>
        <v>0.14285714285714285</v>
      </c>
      <c r="W191" s="1">
        <f>IF(ISERROR(Q191/$I191), 0, Q191/$I191)</f>
        <v>0.7142857142857143</v>
      </c>
      <c r="X191" s="1">
        <f>IF(ISERROR(R191/$I191), 0, R191/$I191)</f>
        <v>0.7142857142857143</v>
      </c>
      <c r="Y191" s="1">
        <f>IF(ISERROR(S191/$I191), 0, S191/$I191)</f>
        <v>0.8571428571428571</v>
      </c>
      <c r="Z191" s="1">
        <f>IF(ISERROR(T191/$I191), 0, T191/$I191)</f>
        <v>1</v>
      </c>
      <c r="AA191" s="1">
        <f>IF(ISERROR(U191/$I191), 0, U191/$I191)</f>
        <v>0.8571428571428571</v>
      </c>
    </row>
    <row r="192" spans="1:27">
      <c r="A192" t="s">
        <v>219</v>
      </c>
      <c r="B192">
        <v>0</v>
      </c>
      <c r="C192">
        <v>5</v>
      </c>
      <c r="D192">
        <v>0</v>
      </c>
      <c r="E192">
        <v>0</v>
      </c>
      <c r="F192">
        <v>2</v>
      </c>
      <c r="G192">
        <v>0</v>
      </c>
      <c r="H192">
        <v>0</v>
      </c>
      <c r="I192">
        <f>SUM(B192:H192)</f>
        <v>7</v>
      </c>
      <c r="J192" s="19" t="b">
        <f>AND(F192&gt;0,G192&gt;0, H192&gt;0)</f>
        <v>0</v>
      </c>
      <c r="K192" t="b">
        <f>AND(C192&gt;0,D192&gt;0, E192&gt;0, G192&gt;0, H192&gt;0)</f>
        <v>0</v>
      </c>
      <c r="L192" t="b">
        <f>AND(C192&gt;0,D192&gt;0,E192&gt;0,H192&gt;0)</f>
        <v>0</v>
      </c>
      <c r="M192" t="b">
        <f t="shared" si="2"/>
        <v>0</v>
      </c>
      <c r="N192" t="b">
        <f>AND(B192&gt;0, C192&gt;0,D192&gt;0,E192&gt;0,F192&gt;0,G192&gt;0,H192&gt;0)</f>
        <v>0</v>
      </c>
      <c r="O192" t="b">
        <f>AND(C192&gt;0,E192&gt;0,F192&gt;0,H192&gt;0)</f>
        <v>0</v>
      </c>
      <c r="P192">
        <f>F192+G192+H192</f>
        <v>2</v>
      </c>
      <c r="Q192">
        <f>SUM(C192:E192)+SUM(G192:H192)</f>
        <v>5</v>
      </c>
      <c r="R192">
        <f>SUM(C192:E192)</f>
        <v>5</v>
      </c>
      <c r="S192">
        <f>SUM(B192:C192)</f>
        <v>5</v>
      </c>
      <c r="T192">
        <f>SUM(B192:H192)</f>
        <v>7</v>
      </c>
      <c r="U192">
        <f>C192+E192+F192+H192</f>
        <v>7</v>
      </c>
      <c r="V192" s="1">
        <f>IF(ISERROR(P192/$I192), 0, P192/$I192)</f>
        <v>0.2857142857142857</v>
      </c>
      <c r="W192" s="1">
        <f>IF(ISERROR(Q192/$I192), 0, Q192/$I192)</f>
        <v>0.7142857142857143</v>
      </c>
      <c r="X192" s="1">
        <f>IF(ISERROR(R192/$I192), 0, R192/$I192)</f>
        <v>0.7142857142857143</v>
      </c>
      <c r="Y192" s="1">
        <f>IF(ISERROR(S192/$I192), 0, S192/$I192)</f>
        <v>0.7142857142857143</v>
      </c>
      <c r="Z192" s="1">
        <f>IF(ISERROR(T192/$I192), 0, T192/$I192)</f>
        <v>1</v>
      </c>
      <c r="AA192" s="1">
        <f>IF(ISERROR(U192/$I192), 0, U192/$I192)</f>
        <v>1</v>
      </c>
    </row>
    <row r="193" spans="1:27">
      <c r="A193" t="s">
        <v>304</v>
      </c>
      <c r="B193">
        <v>3</v>
      </c>
      <c r="C193">
        <v>2</v>
      </c>
      <c r="D193">
        <v>0</v>
      </c>
      <c r="E193">
        <v>0</v>
      </c>
      <c r="F193">
        <v>2</v>
      </c>
      <c r="G193">
        <v>0</v>
      </c>
      <c r="H193">
        <v>0</v>
      </c>
      <c r="I193">
        <f>SUM(B193:H193)</f>
        <v>7</v>
      </c>
      <c r="J193" s="19" t="b">
        <f>AND(F193&gt;0,G193&gt;0, H193&gt;0)</f>
        <v>0</v>
      </c>
      <c r="K193" t="b">
        <f>AND(C193&gt;0,D193&gt;0, E193&gt;0, G193&gt;0, H193&gt;0)</f>
        <v>0</v>
      </c>
      <c r="L193" t="b">
        <f>AND(C193&gt;0,D193&gt;0,E193&gt;0,H193&gt;0)</f>
        <v>0</v>
      </c>
      <c r="M193" t="b">
        <f t="shared" si="2"/>
        <v>1</v>
      </c>
      <c r="N193" t="b">
        <f>AND(B193&gt;0, C193&gt;0,D193&gt;0,E193&gt;0,F193&gt;0,G193&gt;0,H193&gt;0)</f>
        <v>0</v>
      </c>
      <c r="O193" t="b">
        <f>AND(C193&gt;0,E193&gt;0,F193&gt;0,H193&gt;0)</f>
        <v>0</v>
      </c>
      <c r="P193">
        <f>F193+G193+H193</f>
        <v>2</v>
      </c>
      <c r="Q193">
        <f>SUM(C193:E193)+SUM(G193:H193)</f>
        <v>2</v>
      </c>
      <c r="R193">
        <f>SUM(C193:E193)</f>
        <v>2</v>
      </c>
      <c r="S193">
        <f>SUM(B193:C193)</f>
        <v>5</v>
      </c>
      <c r="T193">
        <f>SUM(B193:H193)</f>
        <v>7</v>
      </c>
      <c r="U193">
        <f>C193+E193+F193+H193</f>
        <v>4</v>
      </c>
      <c r="V193" s="1">
        <f>IF(ISERROR(P193/$I193), 0, P193/$I193)</f>
        <v>0.2857142857142857</v>
      </c>
      <c r="W193" s="1">
        <f>IF(ISERROR(Q193/$I193), 0, Q193/$I193)</f>
        <v>0.2857142857142857</v>
      </c>
      <c r="X193" s="1">
        <f>IF(ISERROR(R193/$I193), 0, R193/$I193)</f>
        <v>0.2857142857142857</v>
      </c>
      <c r="Y193" s="1">
        <f>IF(ISERROR(S193/$I193), 0, S193/$I193)</f>
        <v>0.7142857142857143</v>
      </c>
      <c r="Z193" s="1">
        <f>IF(ISERROR(T193/$I193), 0, T193/$I193)</f>
        <v>1</v>
      </c>
      <c r="AA193" s="1">
        <f>IF(ISERROR(U193/$I193), 0, U193/$I193)</f>
        <v>0.5714285714285714</v>
      </c>
    </row>
    <row r="194" spans="1:27">
      <c r="A194" t="s">
        <v>439</v>
      </c>
      <c r="B194">
        <v>2</v>
      </c>
      <c r="C194">
        <v>0</v>
      </c>
      <c r="D194">
        <v>4</v>
      </c>
      <c r="E194">
        <v>0</v>
      </c>
      <c r="F194">
        <v>0</v>
      </c>
      <c r="G194">
        <v>1</v>
      </c>
      <c r="H194">
        <v>0</v>
      </c>
      <c r="I194">
        <f>SUM(B194:H194)</f>
        <v>7</v>
      </c>
      <c r="J194" s="19" t="b">
        <f>AND(F194&gt;0,G194&gt;0, H194&gt;0)</f>
        <v>0</v>
      </c>
      <c r="K194" t="b">
        <f>AND(C194&gt;0,D194&gt;0, E194&gt;0, G194&gt;0, H194&gt;0)</f>
        <v>0</v>
      </c>
      <c r="L194" t="b">
        <f>AND(C194&gt;0,D194&gt;0,E194&gt;0,H194&gt;0)</f>
        <v>0</v>
      </c>
      <c r="M194" t="b">
        <f t="shared" si="2"/>
        <v>0</v>
      </c>
      <c r="N194" t="b">
        <f>AND(B194&gt;0, C194&gt;0,D194&gt;0,E194&gt;0,F194&gt;0,G194&gt;0,H194&gt;0)</f>
        <v>0</v>
      </c>
      <c r="O194" t="b">
        <f>AND(C194&gt;0,E194&gt;0,F194&gt;0,H194&gt;0)</f>
        <v>0</v>
      </c>
      <c r="P194">
        <f>F194+G194+H194</f>
        <v>1</v>
      </c>
      <c r="Q194">
        <f>SUM(C194:E194)+SUM(G194:H194)</f>
        <v>5</v>
      </c>
      <c r="R194">
        <f>SUM(C194:E194)</f>
        <v>4</v>
      </c>
      <c r="S194">
        <f>SUM(B194:C194)</f>
        <v>2</v>
      </c>
      <c r="T194">
        <f>SUM(B194:H194)</f>
        <v>7</v>
      </c>
      <c r="U194">
        <f>C194+E194+F194+H194</f>
        <v>0</v>
      </c>
      <c r="V194" s="1">
        <f>IF(ISERROR(P194/$I194), 0, P194/$I194)</f>
        <v>0.14285714285714285</v>
      </c>
      <c r="W194" s="1">
        <f>IF(ISERROR(Q194/$I194), 0, Q194/$I194)</f>
        <v>0.7142857142857143</v>
      </c>
      <c r="X194" s="1">
        <f>IF(ISERROR(R194/$I194), 0, R194/$I194)</f>
        <v>0.5714285714285714</v>
      </c>
      <c r="Y194" s="1">
        <f>IF(ISERROR(S194/$I194), 0, S194/$I194)</f>
        <v>0.2857142857142857</v>
      </c>
      <c r="Z194" s="1">
        <f>IF(ISERROR(T194/$I194), 0, T194/$I194)</f>
        <v>1</v>
      </c>
      <c r="AA194" s="1">
        <f>IF(ISERROR(U194/$I194), 0, U194/$I194)</f>
        <v>0</v>
      </c>
    </row>
    <row r="195" spans="1:27">
      <c r="A195" t="s">
        <v>518</v>
      </c>
      <c r="B195">
        <v>0</v>
      </c>
      <c r="C195">
        <v>3</v>
      </c>
      <c r="D195">
        <v>0</v>
      </c>
      <c r="E195">
        <v>0</v>
      </c>
      <c r="F195">
        <v>3</v>
      </c>
      <c r="G195">
        <v>1</v>
      </c>
      <c r="H195">
        <v>0</v>
      </c>
      <c r="I195">
        <f>SUM(B195:H195)</f>
        <v>7</v>
      </c>
      <c r="J195" s="19" t="b">
        <f>AND(F195&gt;0,G195&gt;0, H195&gt;0)</f>
        <v>0</v>
      </c>
      <c r="K195" t="b">
        <f>AND(C195&gt;0,D195&gt;0, E195&gt;0, G195&gt;0, H195&gt;0)</f>
        <v>0</v>
      </c>
      <c r="L195" t="b">
        <f>AND(C195&gt;0,D195&gt;0,E195&gt;0,H195&gt;0)</f>
        <v>0</v>
      </c>
      <c r="M195" t="b">
        <f t="shared" ref="M195:M258" si="3">AND(B195&gt;0, C195&gt;0)</f>
        <v>0</v>
      </c>
      <c r="N195" t="b">
        <f>AND(B195&gt;0, C195&gt;0,D195&gt;0,E195&gt;0,F195&gt;0,G195&gt;0,H195&gt;0)</f>
        <v>0</v>
      </c>
      <c r="O195" t="b">
        <f>AND(C195&gt;0,E195&gt;0,F195&gt;0,H195&gt;0)</f>
        <v>0</v>
      </c>
      <c r="P195">
        <f>F195+G195+H195</f>
        <v>4</v>
      </c>
      <c r="Q195">
        <f>SUM(C195:E195)+SUM(G195:H195)</f>
        <v>4</v>
      </c>
      <c r="R195">
        <f>SUM(C195:E195)</f>
        <v>3</v>
      </c>
      <c r="S195">
        <f>SUM(B195:C195)</f>
        <v>3</v>
      </c>
      <c r="T195">
        <f>SUM(B195:H195)</f>
        <v>7</v>
      </c>
      <c r="U195">
        <f>C195+E195+F195+H195</f>
        <v>6</v>
      </c>
      <c r="V195" s="1">
        <f>IF(ISERROR(P195/$I195), 0, P195/$I195)</f>
        <v>0.5714285714285714</v>
      </c>
      <c r="W195" s="1">
        <f>IF(ISERROR(Q195/$I195), 0, Q195/$I195)</f>
        <v>0.5714285714285714</v>
      </c>
      <c r="X195" s="1">
        <f>IF(ISERROR(R195/$I195), 0, R195/$I195)</f>
        <v>0.42857142857142855</v>
      </c>
      <c r="Y195" s="1">
        <f>IF(ISERROR(S195/$I195), 0, S195/$I195)</f>
        <v>0.42857142857142855</v>
      </c>
      <c r="Z195" s="1">
        <f>IF(ISERROR(T195/$I195), 0, T195/$I195)</f>
        <v>1</v>
      </c>
      <c r="AA195" s="1">
        <f>IF(ISERROR(U195/$I195), 0, U195/$I195)</f>
        <v>0.8571428571428571</v>
      </c>
    </row>
    <row r="196" spans="1:27">
      <c r="A196" t="s">
        <v>103</v>
      </c>
      <c r="B196">
        <v>5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f>SUM(B196:H196)</f>
        <v>7</v>
      </c>
      <c r="J196" s="19" t="b">
        <f>AND(F196&gt;0,G196&gt;0, H196&gt;0)</f>
        <v>0</v>
      </c>
      <c r="K196" t="b">
        <f>AND(C196&gt;0,D196&gt;0, E196&gt;0, G196&gt;0, H196&gt;0)</f>
        <v>0</v>
      </c>
      <c r="L196" t="b">
        <f>AND(C196&gt;0,D196&gt;0,E196&gt;0,H196&gt;0)</f>
        <v>0</v>
      </c>
      <c r="M196" t="b">
        <f t="shared" si="3"/>
        <v>0</v>
      </c>
      <c r="N196" t="b">
        <f>AND(B196&gt;0, C196&gt;0,D196&gt;0,E196&gt;0,F196&gt;0,G196&gt;0,H196&gt;0)</f>
        <v>0</v>
      </c>
      <c r="O196" t="b">
        <f>AND(C196&gt;0,E196&gt;0,F196&gt;0,H196&gt;0)</f>
        <v>0</v>
      </c>
      <c r="P196">
        <f>F196+G196+H196</f>
        <v>2</v>
      </c>
      <c r="Q196">
        <f>SUM(C196:E196)+SUM(G196:H196)</f>
        <v>1</v>
      </c>
      <c r="R196">
        <f>SUM(C196:E196)</f>
        <v>0</v>
      </c>
      <c r="S196">
        <f>SUM(B196:C196)</f>
        <v>5</v>
      </c>
      <c r="T196">
        <f>SUM(B196:H196)</f>
        <v>7</v>
      </c>
      <c r="U196">
        <f>C196+E196+F196+H196</f>
        <v>1</v>
      </c>
      <c r="V196" s="1">
        <f>IF(ISERROR(P196/$I196), 0, P196/$I196)</f>
        <v>0.2857142857142857</v>
      </c>
      <c r="W196" s="1">
        <f>IF(ISERROR(Q196/$I196), 0, Q196/$I196)</f>
        <v>0.14285714285714285</v>
      </c>
      <c r="X196" s="1">
        <f>IF(ISERROR(R196/$I196), 0, R196/$I196)</f>
        <v>0</v>
      </c>
      <c r="Y196" s="1">
        <f>IF(ISERROR(S196/$I196), 0, S196/$I196)</f>
        <v>0.7142857142857143</v>
      </c>
      <c r="Z196" s="1">
        <f>IF(ISERROR(T196/$I196), 0, T196/$I196)</f>
        <v>1</v>
      </c>
      <c r="AA196" s="1">
        <f>IF(ISERROR(U196/$I196), 0, U196/$I196)</f>
        <v>0.14285714285714285</v>
      </c>
    </row>
    <row r="197" spans="1:27">
      <c r="A197" t="s">
        <v>301</v>
      </c>
      <c r="B197">
        <v>1</v>
      </c>
      <c r="C197">
        <v>3</v>
      </c>
      <c r="D197">
        <v>0</v>
      </c>
      <c r="E197">
        <v>0</v>
      </c>
      <c r="F197">
        <v>3</v>
      </c>
      <c r="G197">
        <v>0</v>
      </c>
      <c r="H197">
        <v>0</v>
      </c>
      <c r="I197">
        <f>SUM(B197:H197)</f>
        <v>7</v>
      </c>
      <c r="J197" s="19" t="b">
        <f>AND(F197&gt;0,G197&gt;0, H197&gt;0)</f>
        <v>0</v>
      </c>
      <c r="K197" t="b">
        <f>AND(C197&gt;0,D197&gt;0, E197&gt;0, G197&gt;0, H197&gt;0)</f>
        <v>0</v>
      </c>
      <c r="L197" t="b">
        <f>AND(C197&gt;0,D197&gt;0,E197&gt;0,H197&gt;0)</f>
        <v>0</v>
      </c>
      <c r="M197" t="b">
        <f t="shared" si="3"/>
        <v>1</v>
      </c>
      <c r="N197" t="b">
        <f>AND(B197&gt;0, C197&gt;0,D197&gt;0,E197&gt;0,F197&gt;0,G197&gt;0,H197&gt;0)</f>
        <v>0</v>
      </c>
      <c r="O197" t="b">
        <f>AND(C197&gt;0,E197&gt;0,F197&gt;0,H197&gt;0)</f>
        <v>0</v>
      </c>
      <c r="P197">
        <f>F197+G197+H197</f>
        <v>3</v>
      </c>
      <c r="Q197">
        <f>SUM(C197:E197)+SUM(G197:H197)</f>
        <v>3</v>
      </c>
      <c r="R197">
        <f>SUM(C197:E197)</f>
        <v>3</v>
      </c>
      <c r="S197">
        <f>SUM(B197:C197)</f>
        <v>4</v>
      </c>
      <c r="T197">
        <f>SUM(B197:H197)</f>
        <v>7</v>
      </c>
      <c r="U197">
        <f>C197+E197+F197+H197</f>
        <v>6</v>
      </c>
      <c r="V197" s="1">
        <f>IF(ISERROR(P197/$I197), 0, P197/$I197)</f>
        <v>0.42857142857142855</v>
      </c>
      <c r="W197" s="1">
        <f>IF(ISERROR(Q197/$I197), 0, Q197/$I197)</f>
        <v>0.42857142857142855</v>
      </c>
      <c r="X197" s="1">
        <f>IF(ISERROR(R197/$I197), 0, R197/$I197)</f>
        <v>0.42857142857142855</v>
      </c>
      <c r="Y197" s="1">
        <f>IF(ISERROR(S197/$I197), 0, S197/$I197)</f>
        <v>0.5714285714285714</v>
      </c>
      <c r="Z197" s="1">
        <f>IF(ISERROR(T197/$I197), 0, T197/$I197)</f>
        <v>1</v>
      </c>
      <c r="AA197" s="1">
        <f>IF(ISERROR(U197/$I197), 0, U197/$I197)</f>
        <v>0.8571428571428571</v>
      </c>
    </row>
    <row r="198" spans="1:27">
      <c r="A198" t="s">
        <v>278</v>
      </c>
      <c r="B198">
        <v>1</v>
      </c>
      <c r="C198">
        <v>3</v>
      </c>
      <c r="D198">
        <v>1</v>
      </c>
      <c r="E198">
        <v>0</v>
      </c>
      <c r="F198">
        <v>2</v>
      </c>
      <c r="G198">
        <v>0</v>
      </c>
      <c r="H198">
        <v>0</v>
      </c>
      <c r="I198">
        <f>SUM(B198:H198)</f>
        <v>7</v>
      </c>
      <c r="J198" s="19" t="b">
        <f>AND(F198&gt;0,G198&gt;0, H198&gt;0)</f>
        <v>0</v>
      </c>
      <c r="K198" t="b">
        <f>AND(C198&gt;0,D198&gt;0, E198&gt;0, G198&gt;0, H198&gt;0)</f>
        <v>0</v>
      </c>
      <c r="L198" t="b">
        <f>AND(C198&gt;0,D198&gt;0,E198&gt;0,H198&gt;0)</f>
        <v>0</v>
      </c>
      <c r="M198" t="b">
        <f t="shared" si="3"/>
        <v>1</v>
      </c>
      <c r="N198" t="b">
        <f>AND(B198&gt;0, C198&gt;0,D198&gt;0,E198&gt;0,F198&gt;0,G198&gt;0,H198&gt;0)</f>
        <v>0</v>
      </c>
      <c r="O198" t="b">
        <f>AND(C198&gt;0,E198&gt;0,F198&gt;0,H198&gt;0)</f>
        <v>0</v>
      </c>
      <c r="P198">
        <f>F198+G198+H198</f>
        <v>2</v>
      </c>
      <c r="Q198">
        <f>SUM(C198:E198)+SUM(G198:H198)</f>
        <v>4</v>
      </c>
      <c r="R198">
        <f>SUM(C198:E198)</f>
        <v>4</v>
      </c>
      <c r="S198">
        <f>SUM(B198:C198)</f>
        <v>4</v>
      </c>
      <c r="T198">
        <f>SUM(B198:H198)</f>
        <v>7</v>
      </c>
      <c r="U198">
        <f>C198+E198+F198+H198</f>
        <v>5</v>
      </c>
      <c r="V198" s="1">
        <f>IF(ISERROR(P198/$I198), 0, P198/$I198)</f>
        <v>0.2857142857142857</v>
      </c>
      <c r="W198" s="1">
        <f>IF(ISERROR(Q198/$I198), 0, Q198/$I198)</f>
        <v>0.5714285714285714</v>
      </c>
      <c r="X198" s="1">
        <f>IF(ISERROR(R198/$I198), 0, R198/$I198)</f>
        <v>0.5714285714285714</v>
      </c>
      <c r="Y198" s="1">
        <f>IF(ISERROR(S198/$I198), 0, S198/$I198)</f>
        <v>0.5714285714285714</v>
      </c>
      <c r="Z198" s="1">
        <f>IF(ISERROR(T198/$I198), 0, T198/$I198)</f>
        <v>1</v>
      </c>
      <c r="AA198" s="1">
        <f>IF(ISERROR(U198/$I198), 0, U198/$I198)</f>
        <v>0.7142857142857143</v>
      </c>
    </row>
    <row r="199" spans="1:27">
      <c r="A199" t="s">
        <v>53</v>
      </c>
      <c r="B199">
        <v>1</v>
      </c>
      <c r="C199">
        <v>3</v>
      </c>
      <c r="D199">
        <v>0</v>
      </c>
      <c r="E199">
        <v>0</v>
      </c>
      <c r="F199">
        <v>2</v>
      </c>
      <c r="G199">
        <v>1</v>
      </c>
      <c r="H199">
        <v>0</v>
      </c>
      <c r="I199">
        <f>SUM(B199:H199)</f>
        <v>7</v>
      </c>
      <c r="J199" s="19" t="b">
        <f>AND(F199&gt;0,G199&gt;0, H199&gt;0)</f>
        <v>0</v>
      </c>
      <c r="K199" t="b">
        <f>AND(C199&gt;0,D199&gt;0, E199&gt;0, G199&gt;0, H199&gt;0)</f>
        <v>0</v>
      </c>
      <c r="L199" t="b">
        <f>AND(C199&gt;0,D199&gt;0,E199&gt;0,H199&gt;0)</f>
        <v>0</v>
      </c>
      <c r="M199" t="b">
        <f t="shared" si="3"/>
        <v>1</v>
      </c>
      <c r="N199" t="b">
        <f>AND(B199&gt;0, C199&gt;0,D199&gt;0,E199&gt;0,F199&gt;0,G199&gt;0,H199&gt;0)</f>
        <v>0</v>
      </c>
      <c r="O199" t="b">
        <f>AND(C199&gt;0,E199&gt;0,F199&gt;0,H199&gt;0)</f>
        <v>0</v>
      </c>
      <c r="P199">
        <f>F199+G199+H199</f>
        <v>3</v>
      </c>
      <c r="Q199">
        <f>SUM(C199:E199)+SUM(G199:H199)</f>
        <v>4</v>
      </c>
      <c r="R199">
        <f>SUM(C199:E199)</f>
        <v>3</v>
      </c>
      <c r="S199">
        <f>SUM(B199:C199)</f>
        <v>4</v>
      </c>
      <c r="T199">
        <f>SUM(B199:H199)</f>
        <v>7</v>
      </c>
      <c r="U199">
        <f>C199+E199+F199+H199</f>
        <v>5</v>
      </c>
      <c r="V199" s="1">
        <f>IF(ISERROR(P199/$I199), 0, P199/$I199)</f>
        <v>0.42857142857142855</v>
      </c>
      <c r="W199" s="1">
        <f>IF(ISERROR(Q199/$I199), 0, Q199/$I199)</f>
        <v>0.5714285714285714</v>
      </c>
      <c r="X199" s="1">
        <f>IF(ISERROR(R199/$I199), 0, R199/$I199)</f>
        <v>0.42857142857142855</v>
      </c>
      <c r="Y199" s="1">
        <f>IF(ISERROR(S199/$I199), 0, S199/$I199)</f>
        <v>0.5714285714285714</v>
      </c>
      <c r="Z199" s="1">
        <f>IF(ISERROR(T199/$I199), 0, T199/$I199)</f>
        <v>1</v>
      </c>
      <c r="AA199" s="1">
        <f>IF(ISERROR(U199/$I199), 0, U199/$I199)</f>
        <v>0.7142857142857143</v>
      </c>
    </row>
    <row r="200" spans="1:27">
      <c r="A200" t="s">
        <v>59</v>
      </c>
      <c r="B200">
        <v>0</v>
      </c>
      <c r="C200">
        <v>0</v>
      </c>
      <c r="D200">
        <v>0</v>
      </c>
      <c r="E200">
        <v>0</v>
      </c>
      <c r="F200">
        <v>4</v>
      </c>
      <c r="G200">
        <v>2</v>
      </c>
      <c r="H200">
        <v>0</v>
      </c>
      <c r="I200">
        <f>SUM(B200:H200)</f>
        <v>6</v>
      </c>
      <c r="J200" s="19" t="b">
        <f>AND(F200&gt;0,G200&gt;0, H200&gt;0)</f>
        <v>0</v>
      </c>
      <c r="K200" t="b">
        <f>AND(C200&gt;0,D200&gt;0, E200&gt;0, G200&gt;0, H200&gt;0)</f>
        <v>0</v>
      </c>
      <c r="L200" t="b">
        <f>AND(C200&gt;0,D200&gt;0,E200&gt;0,H200&gt;0)</f>
        <v>0</v>
      </c>
      <c r="M200" t="b">
        <f t="shared" si="3"/>
        <v>0</v>
      </c>
      <c r="N200" t="b">
        <f>AND(B200&gt;0, C200&gt;0,D200&gt;0,E200&gt;0,F200&gt;0,G200&gt;0,H200&gt;0)</f>
        <v>0</v>
      </c>
      <c r="O200" t="b">
        <f>AND(C200&gt;0,E200&gt;0,F200&gt;0,H200&gt;0)</f>
        <v>0</v>
      </c>
      <c r="P200">
        <f>F200+G200+H200</f>
        <v>6</v>
      </c>
      <c r="Q200">
        <f>SUM(C200:E200)+SUM(G200:H200)</f>
        <v>2</v>
      </c>
      <c r="R200">
        <f>SUM(C200:E200)</f>
        <v>0</v>
      </c>
      <c r="S200">
        <f>SUM(B200:C200)</f>
        <v>0</v>
      </c>
      <c r="T200">
        <f>SUM(B200:H200)</f>
        <v>6</v>
      </c>
      <c r="U200">
        <f>C200+E200+F200+H200</f>
        <v>4</v>
      </c>
      <c r="V200" s="1">
        <f>IF(ISERROR(P200/$I200), 0, P200/$I200)</f>
        <v>1</v>
      </c>
      <c r="W200" s="1">
        <f>IF(ISERROR(Q200/$I200), 0, Q200/$I200)</f>
        <v>0.33333333333333331</v>
      </c>
      <c r="X200" s="1">
        <f>IF(ISERROR(R200/$I200), 0, R200/$I200)</f>
        <v>0</v>
      </c>
      <c r="Y200" s="1">
        <f>IF(ISERROR(S200/$I200), 0, S200/$I200)</f>
        <v>0</v>
      </c>
      <c r="Z200" s="1">
        <f>IF(ISERROR(T200/$I200), 0, T200/$I200)</f>
        <v>1</v>
      </c>
      <c r="AA200" s="1">
        <f>IF(ISERROR(U200/$I200), 0, U200/$I200)</f>
        <v>0.66666666666666663</v>
      </c>
    </row>
    <row r="201" spans="1:27">
      <c r="A201" t="s">
        <v>209</v>
      </c>
      <c r="B201">
        <v>0</v>
      </c>
      <c r="C201">
        <v>0</v>
      </c>
      <c r="D201">
        <v>0</v>
      </c>
      <c r="E201">
        <v>0</v>
      </c>
      <c r="F201">
        <v>6</v>
      </c>
      <c r="G201">
        <v>0</v>
      </c>
      <c r="H201">
        <v>0</v>
      </c>
      <c r="I201">
        <f>SUM(B201:H201)</f>
        <v>6</v>
      </c>
      <c r="J201" s="19" t="b">
        <f>AND(F201&gt;0,G201&gt;0, H201&gt;0)</f>
        <v>0</v>
      </c>
      <c r="K201" t="b">
        <f>AND(C201&gt;0,D201&gt;0, E201&gt;0, G201&gt;0, H201&gt;0)</f>
        <v>0</v>
      </c>
      <c r="L201" t="b">
        <f>AND(C201&gt;0,D201&gt;0,E201&gt;0,H201&gt;0)</f>
        <v>0</v>
      </c>
      <c r="M201" t="b">
        <f t="shared" si="3"/>
        <v>0</v>
      </c>
      <c r="N201" t="b">
        <f>AND(B201&gt;0, C201&gt;0,D201&gt;0,E201&gt;0,F201&gt;0,G201&gt;0,H201&gt;0)</f>
        <v>0</v>
      </c>
      <c r="O201" t="b">
        <f>AND(C201&gt;0,E201&gt;0,F201&gt;0,H201&gt;0)</f>
        <v>0</v>
      </c>
      <c r="P201">
        <f>F201+G201+H201</f>
        <v>6</v>
      </c>
      <c r="Q201">
        <f>SUM(C201:E201)+SUM(G201:H201)</f>
        <v>0</v>
      </c>
      <c r="R201">
        <f>SUM(C201:E201)</f>
        <v>0</v>
      </c>
      <c r="S201">
        <f>SUM(B201:C201)</f>
        <v>0</v>
      </c>
      <c r="T201">
        <f>SUM(B201:H201)</f>
        <v>6</v>
      </c>
      <c r="U201">
        <f>C201+E201+F201+H201</f>
        <v>6</v>
      </c>
      <c r="V201" s="1">
        <f>IF(ISERROR(P201/$I201), 0, P201/$I201)</f>
        <v>1</v>
      </c>
      <c r="W201" s="1">
        <f>IF(ISERROR(Q201/$I201), 0, Q201/$I201)</f>
        <v>0</v>
      </c>
      <c r="X201" s="1">
        <f>IF(ISERROR(R201/$I201), 0, R201/$I201)</f>
        <v>0</v>
      </c>
      <c r="Y201" s="1">
        <f>IF(ISERROR(S201/$I201), 0, S201/$I201)</f>
        <v>0</v>
      </c>
      <c r="Z201" s="1">
        <f>IF(ISERROR(T201/$I201), 0, T201/$I201)</f>
        <v>1</v>
      </c>
      <c r="AA201" s="1">
        <f>IF(ISERROR(U201/$I201), 0, U201/$I201)</f>
        <v>1</v>
      </c>
    </row>
    <row r="202" spans="1:27">
      <c r="A202" t="s">
        <v>247</v>
      </c>
      <c r="B202">
        <v>0</v>
      </c>
      <c r="C202">
        <v>0</v>
      </c>
      <c r="D202">
        <v>0</v>
      </c>
      <c r="E202">
        <v>0</v>
      </c>
      <c r="F202">
        <v>6</v>
      </c>
      <c r="G202">
        <v>0</v>
      </c>
      <c r="H202">
        <v>0</v>
      </c>
      <c r="I202">
        <f>SUM(B202:H202)</f>
        <v>6</v>
      </c>
      <c r="J202" s="19" t="b">
        <f>AND(F202&gt;0,G202&gt;0, H202&gt;0)</f>
        <v>0</v>
      </c>
      <c r="K202" t="b">
        <f>AND(C202&gt;0,D202&gt;0, E202&gt;0, G202&gt;0, H202&gt;0)</f>
        <v>0</v>
      </c>
      <c r="L202" t="b">
        <f>AND(C202&gt;0,D202&gt;0,E202&gt;0,H202&gt;0)</f>
        <v>0</v>
      </c>
      <c r="M202" t="b">
        <f t="shared" si="3"/>
        <v>0</v>
      </c>
      <c r="N202" t="b">
        <f>AND(B202&gt;0, C202&gt;0,D202&gt;0,E202&gt;0,F202&gt;0,G202&gt;0,H202&gt;0)</f>
        <v>0</v>
      </c>
      <c r="O202" t="b">
        <f>AND(C202&gt;0,E202&gt;0,F202&gt;0,H202&gt;0)</f>
        <v>0</v>
      </c>
      <c r="P202">
        <f>F202+G202+H202</f>
        <v>6</v>
      </c>
      <c r="Q202">
        <f>SUM(C202:E202)+SUM(G202:H202)</f>
        <v>0</v>
      </c>
      <c r="R202">
        <f>SUM(C202:E202)</f>
        <v>0</v>
      </c>
      <c r="S202">
        <f>SUM(B202:C202)</f>
        <v>0</v>
      </c>
      <c r="T202">
        <f>SUM(B202:H202)</f>
        <v>6</v>
      </c>
      <c r="U202">
        <f>C202+E202+F202+H202</f>
        <v>6</v>
      </c>
      <c r="V202" s="1">
        <f>IF(ISERROR(P202/$I202), 0, P202/$I202)</f>
        <v>1</v>
      </c>
      <c r="W202" s="1">
        <f>IF(ISERROR(Q202/$I202), 0, Q202/$I202)</f>
        <v>0</v>
      </c>
      <c r="X202" s="1">
        <f>IF(ISERROR(R202/$I202), 0, R202/$I202)</f>
        <v>0</v>
      </c>
      <c r="Y202" s="1">
        <f>IF(ISERROR(S202/$I202), 0, S202/$I202)</f>
        <v>0</v>
      </c>
      <c r="Z202" s="1">
        <f>IF(ISERROR(T202/$I202), 0, T202/$I202)</f>
        <v>1</v>
      </c>
      <c r="AA202" s="1">
        <f>IF(ISERROR(U202/$I202), 0, U202/$I202)</f>
        <v>1</v>
      </c>
    </row>
    <row r="203" spans="1:27">
      <c r="A203" t="s">
        <v>280</v>
      </c>
      <c r="B203">
        <v>0</v>
      </c>
      <c r="C203">
        <v>0</v>
      </c>
      <c r="D203">
        <v>0</v>
      </c>
      <c r="E203">
        <v>0</v>
      </c>
      <c r="F203">
        <v>6</v>
      </c>
      <c r="G203">
        <v>0</v>
      </c>
      <c r="H203">
        <v>0</v>
      </c>
      <c r="I203">
        <f>SUM(B203:H203)</f>
        <v>6</v>
      </c>
      <c r="J203" s="19" t="b">
        <f>AND(F203&gt;0,G203&gt;0, H203&gt;0)</f>
        <v>0</v>
      </c>
      <c r="K203" t="b">
        <f>AND(C203&gt;0,D203&gt;0, E203&gt;0, G203&gt;0, H203&gt;0)</f>
        <v>0</v>
      </c>
      <c r="L203" t="b">
        <f>AND(C203&gt;0,D203&gt;0,E203&gt;0,H203&gt;0)</f>
        <v>0</v>
      </c>
      <c r="M203" t="b">
        <f t="shared" si="3"/>
        <v>0</v>
      </c>
      <c r="N203" t="b">
        <f>AND(B203&gt;0, C203&gt;0,D203&gt;0,E203&gt;0,F203&gt;0,G203&gt;0,H203&gt;0)</f>
        <v>0</v>
      </c>
      <c r="O203" t="b">
        <f>AND(C203&gt;0,E203&gt;0,F203&gt;0,H203&gt;0)</f>
        <v>0</v>
      </c>
      <c r="P203">
        <f>F203+G203+H203</f>
        <v>6</v>
      </c>
      <c r="Q203">
        <f>SUM(C203:E203)+SUM(G203:H203)</f>
        <v>0</v>
      </c>
      <c r="R203">
        <f>SUM(C203:E203)</f>
        <v>0</v>
      </c>
      <c r="S203">
        <f>SUM(B203:C203)</f>
        <v>0</v>
      </c>
      <c r="T203">
        <f>SUM(B203:H203)</f>
        <v>6</v>
      </c>
      <c r="U203">
        <f>C203+E203+F203+H203</f>
        <v>6</v>
      </c>
      <c r="V203" s="1">
        <f>IF(ISERROR(P203/$I203), 0, P203/$I203)</f>
        <v>1</v>
      </c>
      <c r="W203" s="1">
        <f>IF(ISERROR(Q203/$I203), 0, Q203/$I203)</f>
        <v>0</v>
      </c>
      <c r="X203" s="1">
        <f>IF(ISERROR(R203/$I203), 0, R203/$I203)</f>
        <v>0</v>
      </c>
      <c r="Y203" s="1">
        <f>IF(ISERROR(S203/$I203), 0, S203/$I203)</f>
        <v>0</v>
      </c>
      <c r="Z203" s="1">
        <f>IF(ISERROR(T203/$I203), 0, T203/$I203)</f>
        <v>1</v>
      </c>
      <c r="AA203" s="1">
        <f>IF(ISERROR(U203/$I203), 0, U203/$I203)</f>
        <v>1</v>
      </c>
    </row>
    <row r="204" spans="1:27">
      <c r="A204" t="s">
        <v>289</v>
      </c>
      <c r="B204">
        <v>0</v>
      </c>
      <c r="C204">
        <v>0</v>
      </c>
      <c r="D204">
        <v>0</v>
      </c>
      <c r="E204">
        <v>0</v>
      </c>
      <c r="F204">
        <v>6</v>
      </c>
      <c r="G204">
        <v>0</v>
      </c>
      <c r="H204">
        <v>0</v>
      </c>
      <c r="I204">
        <f>SUM(B204:H204)</f>
        <v>6</v>
      </c>
      <c r="J204" s="19" t="b">
        <f>AND(F204&gt;0,G204&gt;0, H204&gt;0)</f>
        <v>0</v>
      </c>
      <c r="K204" t="b">
        <f>AND(C204&gt;0,D204&gt;0, E204&gt;0, G204&gt;0, H204&gt;0)</f>
        <v>0</v>
      </c>
      <c r="L204" t="b">
        <f>AND(C204&gt;0,D204&gt;0,E204&gt;0,H204&gt;0)</f>
        <v>0</v>
      </c>
      <c r="M204" t="b">
        <f t="shared" si="3"/>
        <v>0</v>
      </c>
      <c r="N204" t="b">
        <f>AND(B204&gt;0, C204&gt;0,D204&gt;0,E204&gt;0,F204&gt;0,G204&gt;0,H204&gt;0)</f>
        <v>0</v>
      </c>
      <c r="O204" t="b">
        <f>AND(C204&gt;0,E204&gt;0,F204&gt;0,H204&gt;0)</f>
        <v>0</v>
      </c>
      <c r="P204">
        <f>F204+G204+H204</f>
        <v>6</v>
      </c>
      <c r="Q204">
        <f>SUM(C204:E204)+SUM(G204:H204)</f>
        <v>0</v>
      </c>
      <c r="R204">
        <f>SUM(C204:E204)</f>
        <v>0</v>
      </c>
      <c r="S204">
        <f>SUM(B204:C204)</f>
        <v>0</v>
      </c>
      <c r="T204">
        <f>SUM(B204:H204)</f>
        <v>6</v>
      </c>
      <c r="U204">
        <f>C204+E204+F204+H204</f>
        <v>6</v>
      </c>
      <c r="V204" s="1">
        <f>IF(ISERROR(P204/$I204), 0, P204/$I204)</f>
        <v>1</v>
      </c>
      <c r="W204" s="1">
        <f>IF(ISERROR(Q204/$I204), 0, Q204/$I204)</f>
        <v>0</v>
      </c>
      <c r="X204" s="1">
        <f>IF(ISERROR(R204/$I204), 0, R204/$I204)</f>
        <v>0</v>
      </c>
      <c r="Y204" s="1">
        <f>IF(ISERROR(S204/$I204), 0, S204/$I204)</f>
        <v>0</v>
      </c>
      <c r="Z204" s="1">
        <f>IF(ISERROR(T204/$I204), 0, T204/$I204)</f>
        <v>1</v>
      </c>
      <c r="AA204" s="1">
        <f>IF(ISERROR(U204/$I204), 0, U204/$I204)</f>
        <v>1</v>
      </c>
    </row>
    <row r="205" spans="1:27">
      <c r="A205" t="s">
        <v>386</v>
      </c>
      <c r="B205">
        <v>0</v>
      </c>
      <c r="C205">
        <v>0</v>
      </c>
      <c r="D205">
        <v>0</v>
      </c>
      <c r="E205">
        <v>0</v>
      </c>
      <c r="F205">
        <v>6</v>
      </c>
      <c r="G205">
        <v>0</v>
      </c>
      <c r="H205">
        <v>0</v>
      </c>
      <c r="I205">
        <f>SUM(B205:H205)</f>
        <v>6</v>
      </c>
      <c r="J205" s="19" t="b">
        <f>AND(F205&gt;0,G205&gt;0, H205&gt;0)</f>
        <v>0</v>
      </c>
      <c r="K205" t="b">
        <f>AND(C205&gt;0,D205&gt;0, E205&gt;0, G205&gt;0, H205&gt;0)</f>
        <v>0</v>
      </c>
      <c r="L205" t="b">
        <f>AND(C205&gt;0,D205&gt;0,E205&gt;0,H205&gt;0)</f>
        <v>0</v>
      </c>
      <c r="M205" t="b">
        <f t="shared" si="3"/>
        <v>0</v>
      </c>
      <c r="N205" t="b">
        <f>AND(B205&gt;0, C205&gt;0,D205&gt;0,E205&gt;0,F205&gt;0,G205&gt;0,H205&gt;0)</f>
        <v>0</v>
      </c>
      <c r="O205" t="b">
        <f>AND(C205&gt;0,E205&gt;0,F205&gt;0,H205&gt;0)</f>
        <v>0</v>
      </c>
      <c r="P205">
        <f>F205+G205+H205</f>
        <v>6</v>
      </c>
      <c r="Q205">
        <f>SUM(C205:E205)+SUM(G205:H205)</f>
        <v>0</v>
      </c>
      <c r="R205">
        <f>SUM(C205:E205)</f>
        <v>0</v>
      </c>
      <c r="S205">
        <f>SUM(B205:C205)</f>
        <v>0</v>
      </c>
      <c r="T205">
        <f>SUM(B205:H205)</f>
        <v>6</v>
      </c>
      <c r="U205">
        <f>C205+E205+F205+H205</f>
        <v>6</v>
      </c>
      <c r="V205" s="1">
        <f>IF(ISERROR(P205/$I205), 0, P205/$I205)</f>
        <v>1</v>
      </c>
      <c r="W205" s="1">
        <f>IF(ISERROR(Q205/$I205), 0, Q205/$I205)</f>
        <v>0</v>
      </c>
      <c r="X205" s="1">
        <f>IF(ISERROR(R205/$I205), 0, R205/$I205)</f>
        <v>0</v>
      </c>
      <c r="Y205" s="1">
        <f>IF(ISERROR(S205/$I205), 0, S205/$I205)</f>
        <v>0</v>
      </c>
      <c r="Z205" s="1">
        <f>IF(ISERROR(T205/$I205), 0, T205/$I205)</f>
        <v>1</v>
      </c>
      <c r="AA205" s="1">
        <f>IF(ISERROR(U205/$I205), 0, U205/$I205)</f>
        <v>1</v>
      </c>
    </row>
    <row r="206" spans="1:27">
      <c r="A206" t="s">
        <v>387</v>
      </c>
      <c r="B206">
        <v>0</v>
      </c>
      <c r="C206">
        <v>0</v>
      </c>
      <c r="D206">
        <v>0</v>
      </c>
      <c r="E206">
        <v>0</v>
      </c>
      <c r="F206">
        <v>6</v>
      </c>
      <c r="G206">
        <v>0</v>
      </c>
      <c r="H206">
        <v>0</v>
      </c>
      <c r="I206">
        <f>SUM(B206:H206)</f>
        <v>6</v>
      </c>
      <c r="J206" s="19" t="b">
        <f>AND(F206&gt;0,G206&gt;0, H206&gt;0)</f>
        <v>0</v>
      </c>
      <c r="K206" t="b">
        <f>AND(C206&gt;0,D206&gt;0, E206&gt;0, G206&gt;0, H206&gt;0)</f>
        <v>0</v>
      </c>
      <c r="L206" t="b">
        <f>AND(C206&gt;0,D206&gt;0,E206&gt;0,H206&gt;0)</f>
        <v>0</v>
      </c>
      <c r="M206" t="b">
        <f t="shared" si="3"/>
        <v>0</v>
      </c>
      <c r="N206" t="b">
        <f>AND(B206&gt;0, C206&gt;0,D206&gt;0,E206&gt;0,F206&gt;0,G206&gt;0,H206&gt;0)</f>
        <v>0</v>
      </c>
      <c r="O206" t="b">
        <f>AND(C206&gt;0,E206&gt;0,F206&gt;0,H206&gt;0)</f>
        <v>0</v>
      </c>
      <c r="P206">
        <f>F206+G206+H206</f>
        <v>6</v>
      </c>
      <c r="Q206">
        <f>SUM(C206:E206)+SUM(G206:H206)</f>
        <v>0</v>
      </c>
      <c r="R206">
        <f>SUM(C206:E206)</f>
        <v>0</v>
      </c>
      <c r="S206">
        <f>SUM(B206:C206)</f>
        <v>0</v>
      </c>
      <c r="T206">
        <f>SUM(B206:H206)</f>
        <v>6</v>
      </c>
      <c r="U206">
        <f>C206+E206+F206+H206</f>
        <v>6</v>
      </c>
      <c r="V206" s="1">
        <f>IF(ISERROR(P206/$I206), 0, P206/$I206)</f>
        <v>1</v>
      </c>
      <c r="W206" s="1">
        <f>IF(ISERROR(Q206/$I206), 0, Q206/$I206)</f>
        <v>0</v>
      </c>
      <c r="X206" s="1">
        <f>IF(ISERROR(R206/$I206), 0, R206/$I206)</f>
        <v>0</v>
      </c>
      <c r="Y206" s="1">
        <f>IF(ISERROR(S206/$I206), 0, S206/$I206)</f>
        <v>0</v>
      </c>
      <c r="Z206" s="1">
        <f>IF(ISERROR(T206/$I206), 0, T206/$I206)</f>
        <v>1</v>
      </c>
      <c r="AA206" s="1">
        <f>IF(ISERROR(U206/$I206), 0, U206/$I206)</f>
        <v>1</v>
      </c>
    </row>
    <row r="207" spans="1:27">
      <c r="A207" t="s">
        <v>402</v>
      </c>
      <c r="B207">
        <v>0</v>
      </c>
      <c r="C207">
        <v>0</v>
      </c>
      <c r="D207">
        <v>0</v>
      </c>
      <c r="E207">
        <v>0</v>
      </c>
      <c r="F207">
        <v>6</v>
      </c>
      <c r="G207">
        <v>0</v>
      </c>
      <c r="H207">
        <v>0</v>
      </c>
      <c r="I207">
        <f>SUM(B207:H207)</f>
        <v>6</v>
      </c>
      <c r="J207" s="19" t="b">
        <f>AND(F207&gt;0,G207&gt;0, H207&gt;0)</f>
        <v>0</v>
      </c>
      <c r="K207" t="b">
        <f>AND(C207&gt;0,D207&gt;0, E207&gt;0, G207&gt;0, H207&gt;0)</f>
        <v>0</v>
      </c>
      <c r="L207" t="b">
        <f>AND(C207&gt;0,D207&gt;0,E207&gt;0,H207&gt;0)</f>
        <v>0</v>
      </c>
      <c r="M207" t="b">
        <f t="shared" si="3"/>
        <v>0</v>
      </c>
      <c r="N207" t="b">
        <f>AND(B207&gt;0, C207&gt;0,D207&gt;0,E207&gt;0,F207&gt;0,G207&gt;0,H207&gt;0)</f>
        <v>0</v>
      </c>
      <c r="O207" t="b">
        <f>AND(C207&gt;0,E207&gt;0,F207&gt;0,H207&gt;0)</f>
        <v>0</v>
      </c>
      <c r="P207">
        <f>F207+G207+H207</f>
        <v>6</v>
      </c>
      <c r="Q207">
        <f>SUM(C207:E207)+SUM(G207:H207)</f>
        <v>0</v>
      </c>
      <c r="R207">
        <f>SUM(C207:E207)</f>
        <v>0</v>
      </c>
      <c r="S207">
        <f>SUM(B207:C207)</f>
        <v>0</v>
      </c>
      <c r="T207">
        <f>SUM(B207:H207)</f>
        <v>6</v>
      </c>
      <c r="U207">
        <f>C207+E207+F207+H207</f>
        <v>6</v>
      </c>
      <c r="V207" s="1">
        <f>IF(ISERROR(P207/$I207), 0, P207/$I207)</f>
        <v>1</v>
      </c>
      <c r="W207" s="1">
        <f>IF(ISERROR(Q207/$I207), 0, Q207/$I207)</f>
        <v>0</v>
      </c>
      <c r="X207" s="1">
        <f>IF(ISERROR(R207/$I207), 0, R207/$I207)</f>
        <v>0</v>
      </c>
      <c r="Y207" s="1">
        <f>IF(ISERROR(S207/$I207), 0, S207/$I207)</f>
        <v>0</v>
      </c>
      <c r="Z207" s="1">
        <f>IF(ISERROR(T207/$I207), 0, T207/$I207)</f>
        <v>1</v>
      </c>
      <c r="AA207" s="1">
        <f>IF(ISERROR(U207/$I207), 0, U207/$I207)</f>
        <v>1</v>
      </c>
    </row>
    <row r="208" spans="1:27">
      <c r="A208" t="s">
        <v>441</v>
      </c>
      <c r="B208">
        <v>0</v>
      </c>
      <c r="C208">
        <v>0</v>
      </c>
      <c r="D208">
        <v>0</v>
      </c>
      <c r="E208">
        <v>0</v>
      </c>
      <c r="F208">
        <v>6</v>
      </c>
      <c r="G208">
        <v>0</v>
      </c>
      <c r="H208">
        <v>0</v>
      </c>
      <c r="I208">
        <f>SUM(B208:H208)</f>
        <v>6</v>
      </c>
      <c r="J208" s="19" t="b">
        <f>AND(F208&gt;0,G208&gt;0, H208&gt;0)</f>
        <v>0</v>
      </c>
      <c r="K208" t="b">
        <f>AND(C208&gt;0,D208&gt;0, E208&gt;0, G208&gt;0, H208&gt;0)</f>
        <v>0</v>
      </c>
      <c r="L208" t="b">
        <f>AND(C208&gt;0,D208&gt;0,E208&gt;0,H208&gt;0)</f>
        <v>0</v>
      </c>
      <c r="M208" t="b">
        <f t="shared" si="3"/>
        <v>0</v>
      </c>
      <c r="N208" t="b">
        <f>AND(B208&gt;0, C208&gt;0,D208&gt;0,E208&gt;0,F208&gt;0,G208&gt;0,H208&gt;0)</f>
        <v>0</v>
      </c>
      <c r="O208" t="b">
        <f>AND(C208&gt;0,E208&gt;0,F208&gt;0,H208&gt;0)</f>
        <v>0</v>
      </c>
      <c r="P208">
        <f>F208+G208+H208</f>
        <v>6</v>
      </c>
      <c r="Q208">
        <f>SUM(C208:E208)+SUM(G208:H208)</f>
        <v>0</v>
      </c>
      <c r="R208">
        <f>SUM(C208:E208)</f>
        <v>0</v>
      </c>
      <c r="S208">
        <f>SUM(B208:C208)</f>
        <v>0</v>
      </c>
      <c r="T208">
        <f>SUM(B208:H208)</f>
        <v>6</v>
      </c>
      <c r="U208">
        <f>C208+E208+F208+H208</f>
        <v>6</v>
      </c>
      <c r="V208" s="1">
        <f>IF(ISERROR(P208/$I208), 0, P208/$I208)</f>
        <v>1</v>
      </c>
      <c r="W208" s="1">
        <f>IF(ISERROR(Q208/$I208), 0, Q208/$I208)</f>
        <v>0</v>
      </c>
      <c r="X208" s="1">
        <f>IF(ISERROR(R208/$I208), 0, R208/$I208)</f>
        <v>0</v>
      </c>
      <c r="Y208" s="1">
        <f>IF(ISERROR(S208/$I208), 0, S208/$I208)</f>
        <v>0</v>
      </c>
      <c r="Z208" s="1">
        <f>IF(ISERROR(T208/$I208), 0, T208/$I208)</f>
        <v>1</v>
      </c>
      <c r="AA208" s="1">
        <f>IF(ISERROR(U208/$I208), 0, U208/$I208)</f>
        <v>1</v>
      </c>
    </row>
    <row r="209" spans="1:27">
      <c r="A209" t="s">
        <v>485</v>
      </c>
      <c r="B209">
        <v>0</v>
      </c>
      <c r="C209">
        <v>0</v>
      </c>
      <c r="D209">
        <v>0</v>
      </c>
      <c r="E209">
        <v>0</v>
      </c>
      <c r="F209">
        <v>6</v>
      </c>
      <c r="G209">
        <v>0</v>
      </c>
      <c r="H209">
        <v>0</v>
      </c>
      <c r="I209">
        <f>SUM(B209:H209)</f>
        <v>6</v>
      </c>
      <c r="J209" s="19" t="b">
        <f>AND(F209&gt;0,G209&gt;0, H209&gt;0)</f>
        <v>0</v>
      </c>
      <c r="K209" t="b">
        <f>AND(C209&gt;0,D209&gt;0, E209&gt;0, G209&gt;0, H209&gt;0)</f>
        <v>0</v>
      </c>
      <c r="L209" t="b">
        <f>AND(C209&gt;0,D209&gt;0,E209&gt;0,H209&gt;0)</f>
        <v>0</v>
      </c>
      <c r="M209" t="b">
        <f t="shared" si="3"/>
        <v>0</v>
      </c>
      <c r="N209" t="b">
        <f>AND(B209&gt;0, C209&gt;0,D209&gt;0,E209&gt;0,F209&gt;0,G209&gt;0,H209&gt;0)</f>
        <v>0</v>
      </c>
      <c r="O209" t="b">
        <f>AND(C209&gt;0,E209&gt;0,F209&gt;0,H209&gt;0)</f>
        <v>0</v>
      </c>
      <c r="P209">
        <f>F209+G209+H209</f>
        <v>6</v>
      </c>
      <c r="Q209">
        <f>SUM(C209:E209)+SUM(G209:H209)</f>
        <v>0</v>
      </c>
      <c r="R209">
        <f>SUM(C209:E209)</f>
        <v>0</v>
      </c>
      <c r="S209">
        <f>SUM(B209:C209)</f>
        <v>0</v>
      </c>
      <c r="T209">
        <f>SUM(B209:H209)</f>
        <v>6</v>
      </c>
      <c r="U209">
        <f>C209+E209+F209+H209</f>
        <v>6</v>
      </c>
      <c r="V209" s="1">
        <f>IF(ISERROR(P209/$I209), 0, P209/$I209)</f>
        <v>1</v>
      </c>
      <c r="W209" s="1">
        <f>IF(ISERROR(Q209/$I209), 0, Q209/$I209)</f>
        <v>0</v>
      </c>
      <c r="X209" s="1">
        <f>IF(ISERROR(R209/$I209), 0, R209/$I209)</f>
        <v>0</v>
      </c>
      <c r="Y209" s="1">
        <f>IF(ISERROR(S209/$I209), 0, S209/$I209)</f>
        <v>0</v>
      </c>
      <c r="Z209" s="1">
        <f>IF(ISERROR(T209/$I209), 0, T209/$I209)</f>
        <v>1</v>
      </c>
      <c r="AA209" s="1">
        <f>IF(ISERROR(U209/$I209), 0, U209/$I209)</f>
        <v>1</v>
      </c>
    </row>
    <row r="210" spans="1:27">
      <c r="A210" t="s">
        <v>556</v>
      </c>
      <c r="B210">
        <v>0</v>
      </c>
      <c r="C210">
        <v>0</v>
      </c>
      <c r="D210">
        <v>0</v>
      </c>
      <c r="E210">
        <v>0</v>
      </c>
      <c r="F210">
        <v>6</v>
      </c>
      <c r="G210">
        <v>0</v>
      </c>
      <c r="H210">
        <v>0</v>
      </c>
      <c r="I210">
        <f>SUM(B210:H210)</f>
        <v>6</v>
      </c>
      <c r="J210" s="19" t="b">
        <f>AND(F210&gt;0,G210&gt;0, H210&gt;0)</f>
        <v>0</v>
      </c>
      <c r="K210" t="b">
        <f>AND(C210&gt;0,D210&gt;0, E210&gt;0, G210&gt;0, H210&gt;0)</f>
        <v>0</v>
      </c>
      <c r="L210" t="b">
        <f>AND(C210&gt;0,D210&gt;0,E210&gt;0,H210&gt;0)</f>
        <v>0</v>
      </c>
      <c r="M210" t="b">
        <f t="shared" si="3"/>
        <v>0</v>
      </c>
      <c r="N210" t="b">
        <f>AND(B210&gt;0, C210&gt;0,D210&gt;0,E210&gt;0,F210&gt;0,G210&gt;0,H210&gt;0)</f>
        <v>0</v>
      </c>
      <c r="O210" t="b">
        <f>AND(C210&gt;0,E210&gt;0,F210&gt;0,H210&gt;0)</f>
        <v>0</v>
      </c>
      <c r="P210">
        <f>F210+G210+H210</f>
        <v>6</v>
      </c>
      <c r="Q210">
        <f>SUM(C210:E210)+SUM(G210:H210)</f>
        <v>0</v>
      </c>
      <c r="R210">
        <f>SUM(C210:E210)</f>
        <v>0</v>
      </c>
      <c r="S210">
        <f>SUM(B210:C210)</f>
        <v>0</v>
      </c>
      <c r="T210">
        <f>SUM(B210:H210)</f>
        <v>6</v>
      </c>
      <c r="U210">
        <f>C210+E210+F210+H210</f>
        <v>6</v>
      </c>
      <c r="V210" s="1">
        <f>IF(ISERROR(P210/$I210), 0, P210/$I210)</f>
        <v>1</v>
      </c>
      <c r="W210" s="1">
        <f>IF(ISERROR(Q210/$I210), 0, Q210/$I210)</f>
        <v>0</v>
      </c>
      <c r="X210" s="1">
        <f>IF(ISERROR(R210/$I210), 0, R210/$I210)</f>
        <v>0</v>
      </c>
      <c r="Y210" s="1">
        <f>IF(ISERROR(S210/$I210), 0, S210/$I210)</f>
        <v>0</v>
      </c>
      <c r="Z210" s="1">
        <f>IF(ISERROR(T210/$I210), 0, T210/$I210)</f>
        <v>1</v>
      </c>
      <c r="AA210" s="1">
        <f>IF(ISERROR(U210/$I210), 0, U210/$I210)</f>
        <v>1</v>
      </c>
    </row>
    <row r="211" spans="1:27">
      <c r="A211" t="s">
        <v>587</v>
      </c>
      <c r="B211">
        <v>0</v>
      </c>
      <c r="C211">
        <v>0</v>
      </c>
      <c r="D211">
        <v>0</v>
      </c>
      <c r="E211">
        <v>0</v>
      </c>
      <c r="F211">
        <v>6</v>
      </c>
      <c r="G211">
        <v>0</v>
      </c>
      <c r="H211">
        <v>0</v>
      </c>
      <c r="I211">
        <f>SUM(B211:H211)</f>
        <v>6</v>
      </c>
      <c r="J211" s="19" t="b">
        <f>AND(F211&gt;0,G211&gt;0, H211&gt;0)</f>
        <v>0</v>
      </c>
      <c r="K211" t="b">
        <f>AND(C211&gt;0,D211&gt;0, E211&gt;0, G211&gt;0, H211&gt;0)</f>
        <v>0</v>
      </c>
      <c r="L211" t="b">
        <f>AND(C211&gt;0,D211&gt;0,E211&gt;0,H211&gt;0)</f>
        <v>0</v>
      </c>
      <c r="M211" t="b">
        <f t="shared" si="3"/>
        <v>0</v>
      </c>
      <c r="N211" t="b">
        <f>AND(B211&gt;0, C211&gt;0,D211&gt;0,E211&gt;0,F211&gt;0,G211&gt;0,H211&gt;0)</f>
        <v>0</v>
      </c>
      <c r="O211" t="b">
        <f>AND(C211&gt;0,E211&gt;0,F211&gt;0,H211&gt;0)</f>
        <v>0</v>
      </c>
      <c r="P211">
        <f>F211+G211+H211</f>
        <v>6</v>
      </c>
      <c r="Q211">
        <f>SUM(C211:E211)+SUM(G211:H211)</f>
        <v>0</v>
      </c>
      <c r="R211">
        <f>SUM(C211:E211)</f>
        <v>0</v>
      </c>
      <c r="S211">
        <f>SUM(B211:C211)</f>
        <v>0</v>
      </c>
      <c r="T211">
        <f>SUM(B211:H211)</f>
        <v>6</v>
      </c>
      <c r="U211">
        <f>C211+E211+F211+H211</f>
        <v>6</v>
      </c>
      <c r="V211" s="1">
        <f>IF(ISERROR(P211/$I211), 0, P211/$I211)</f>
        <v>1</v>
      </c>
      <c r="W211" s="1">
        <f>IF(ISERROR(Q211/$I211), 0, Q211/$I211)</f>
        <v>0</v>
      </c>
      <c r="X211" s="1">
        <f>IF(ISERROR(R211/$I211), 0, R211/$I211)</f>
        <v>0</v>
      </c>
      <c r="Y211" s="1">
        <f>IF(ISERROR(S211/$I211), 0, S211/$I211)</f>
        <v>0</v>
      </c>
      <c r="Z211" s="1">
        <f>IF(ISERROR(T211/$I211), 0, T211/$I211)</f>
        <v>1</v>
      </c>
      <c r="AA211" s="1">
        <f>IF(ISERROR(U211/$I211), 0, U211/$I211)</f>
        <v>1</v>
      </c>
    </row>
    <row r="212" spans="1:27">
      <c r="A212" t="s">
        <v>461</v>
      </c>
      <c r="B212">
        <v>0</v>
      </c>
      <c r="C212">
        <v>0</v>
      </c>
      <c r="D212">
        <v>0</v>
      </c>
      <c r="E212">
        <v>1</v>
      </c>
      <c r="F212">
        <v>5</v>
      </c>
      <c r="G212">
        <v>0</v>
      </c>
      <c r="H212">
        <v>0</v>
      </c>
      <c r="I212">
        <f>SUM(B212:H212)</f>
        <v>6</v>
      </c>
      <c r="J212" s="19" t="b">
        <f>AND(F212&gt;0,G212&gt;0, H212&gt;0)</f>
        <v>0</v>
      </c>
      <c r="K212" t="b">
        <f>AND(C212&gt;0,D212&gt;0, E212&gt;0, G212&gt;0, H212&gt;0)</f>
        <v>0</v>
      </c>
      <c r="L212" t="b">
        <f>AND(C212&gt;0,D212&gt;0,E212&gt;0,H212&gt;0)</f>
        <v>0</v>
      </c>
      <c r="M212" t="b">
        <f t="shared" si="3"/>
        <v>0</v>
      </c>
      <c r="N212" t="b">
        <f>AND(B212&gt;0, C212&gt;0,D212&gt;0,E212&gt;0,F212&gt;0,G212&gt;0,H212&gt;0)</f>
        <v>0</v>
      </c>
      <c r="O212" t="b">
        <f>AND(C212&gt;0,E212&gt;0,F212&gt;0,H212&gt;0)</f>
        <v>0</v>
      </c>
      <c r="P212">
        <f>F212+G212+H212</f>
        <v>5</v>
      </c>
      <c r="Q212">
        <f>SUM(C212:E212)+SUM(G212:H212)</f>
        <v>1</v>
      </c>
      <c r="R212">
        <f>SUM(C212:E212)</f>
        <v>1</v>
      </c>
      <c r="S212">
        <f>SUM(B212:C212)</f>
        <v>0</v>
      </c>
      <c r="T212">
        <f>SUM(B212:H212)</f>
        <v>6</v>
      </c>
      <c r="U212">
        <f>C212+E212+F212+H212</f>
        <v>6</v>
      </c>
      <c r="V212" s="1">
        <f>IF(ISERROR(P212/$I212), 0, P212/$I212)</f>
        <v>0.83333333333333337</v>
      </c>
      <c r="W212" s="1">
        <f>IF(ISERROR(Q212/$I212), 0, Q212/$I212)</f>
        <v>0.16666666666666666</v>
      </c>
      <c r="X212" s="1">
        <f>IF(ISERROR(R212/$I212), 0, R212/$I212)</f>
        <v>0.16666666666666666</v>
      </c>
      <c r="Y212" s="1">
        <f>IF(ISERROR(S212/$I212), 0, S212/$I212)</f>
        <v>0</v>
      </c>
      <c r="Z212" s="1">
        <f>IF(ISERROR(T212/$I212), 0, T212/$I212)</f>
        <v>1</v>
      </c>
      <c r="AA212" s="1">
        <f>IF(ISERROR(U212/$I212), 0, U212/$I212)</f>
        <v>1</v>
      </c>
    </row>
    <row r="213" spans="1:27">
      <c r="A213" t="s">
        <v>58</v>
      </c>
      <c r="B213">
        <v>0</v>
      </c>
      <c r="C213">
        <v>1</v>
      </c>
      <c r="D213">
        <v>0</v>
      </c>
      <c r="E213">
        <v>0</v>
      </c>
      <c r="F213">
        <v>4</v>
      </c>
      <c r="G213">
        <v>1</v>
      </c>
      <c r="H213">
        <v>0</v>
      </c>
      <c r="I213">
        <f>SUM(B213:H213)</f>
        <v>6</v>
      </c>
      <c r="J213" s="19" t="b">
        <f>AND(F213&gt;0,G213&gt;0, H213&gt;0)</f>
        <v>0</v>
      </c>
      <c r="K213" t="b">
        <f>AND(C213&gt;0,D213&gt;0, E213&gt;0, G213&gt;0, H213&gt;0)</f>
        <v>0</v>
      </c>
      <c r="L213" t="b">
        <f>AND(C213&gt;0,D213&gt;0,E213&gt;0,H213&gt;0)</f>
        <v>0</v>
      </c>
      <c r="M213" t="b">
        <f t="shared" si="3"/>
        <v>0</v>
      </c>
      <c r="N213" t="b">
        <f>AND(B213&gt;0, C213&gt;0,D213&gt;0,E213&gt;0,F213&gt;0,G213&gt;0,H213&gt;0)</f>
        <v>0</v>
      </c>
      <c r="O213" t="b">
        <f>AND(C213&gt;0,E213&gt;0,F213&gt;0,H213&gt;0)</f>
        <v>0</v>
      </c>
      <c r="P213">
        <f>F213+G213+H213</f>
        <v>5</v>
      </c>
      <c r="Q213">
        <f>SUM(C213:E213)+SUM(G213:H213)</f>
        <v>2</v>
      </c>
      <c r="R213">
        <f>SUM(C213:E213)</f>
        <v>1</v>
      </c>
      <c r="S213">
        <f>SUM(B213:C213)</f>
        <v>1</v>
      </c>
      <c r="T213">
        <f>SUM(B213:H213)</f>
        <v>6</v>
      </c>
      <c r="U213">
        <f>C213+E213+F213+H213</f>
        <v>5</v>
      </c>
      <c r="V213" s="1">
        <f>IF(ISERROR(P213/$I213), 0, P213/$I213)</f>
        <v>0.83333333333333337</v>
      </c>
      <c r="W213" s="1">
        <f>IF(ISERROR(Q213/$I213), 0, Q213/$I213)</f>
        <v>0.33333333333333331</v>
      </c>
      <c r="X213" s="1">
        <f>IF(ISERROR(R213/$I213), 0, R213/$I213)</f>
        <v>0.16666666666666666</v>
      </c>
      <c r="Y213" s="1">
        <f>IF(ISERROR(S213/$I213), 0, S213/$I213)</f>
        <v>0.16666666666666666</v>
      </c>
      <c r="Z213" s="1">
        <f>IF(ISERROR(T213/$I213), 0, T213/$I213)</f>
        <v>1</v>
      </c>
      <c r="AA213" s="1">
        <f>IF(ISERROR(U213/$I213), 0, U213/$I213)</f>
        <v>0.83333333333333337</v>
      </c>
    </row>
    <row r="214" spans="1:27">
      <c r="A214" t="s">
        <v>495</v>
      </c>
      <c r="B214">
        <v>0</v>
      </c>
      <c r="C214">
        <v>1</v>
      </c>
      <c r="D214">
        <v>0</v>
      </c>
      <c r="E214">
        <v>0</v>
      </c>
      <c r="F214">
        <v>5</v>
      </c>
      <c r="G214">
        <v>0</v>
      </c>
      <c r="H214">
        <v>0</v>
      </c>
      <c r="I214">
        <f>SUM(B214:H214)</f>
        <v>6</v>
      </c>
      <c r="J214" s="19" t="b">
        <f>AND(F214&gt;0,G214&gt;0, H214&gt;0)</f>
        <v>0</v>
      </c>
      <c r="K214" t="b">
        <f>AND(C214&gt;0,D214&gt;0, E214&gt;0, G214&gt;0, H214&gt;0)</f>
        <v>0</v>
      </c>
      <c r="L214" t="b">
        <f>AND(C214&gt;0,D214&gt;0,E214&gt;0,H214&gt;0)</f>
        <v>0</v>
      </c>
      <c r="M214" t="b">
        <f t="shared" si="3"/>
        <v>0</v>
      </c>
      <c r="N214" t="b">
        <f>AND(B214&gt;0, C214&gt;0,D214&gt;0,E214&gt;0,F214&gt;0,G214&gt;0,H214&gt;0)</f>
        <v>0</v>
      </c>
      <c r="O214" t="b">
        <f>AND(C214&gt;0,E214&gt;0,F214&gt;0,H214&gt;0)</f>
        <v>0</v>
      </c>
      <c r="P214">
        <f>F214+G214+H214</f>
        <v>5</v>
      </c>
      <c r="Q214">
        <f>SUM(C214:E214)+SUM(G214:H214)</f>
        <v>1</v>
      </c>
      <c r="R214">
        <f>SUM(C214:E214)</f>
        <v>1</v>
      </c>
      <c r="S214">
        <f>SUM(B214:C214)</f>
        <v>1</v>
      </c>
      <c r="T214">
        <f>SUM(B214:H214)</f>
        <v>6</v>
      </c>
      <c r="U214">
        <f>C214+E214+F214+H214</f>
        <v>6</v>
      </c>
      <c r="V214" s="1">
        <f>IF(ISERROR(P214/$I214), 0, P214/$I214)</f>
        <v>0.83333333333333337</v>
      </c>
      <c r="W214" s="1">
        <f>IF(ISERROR(Q214/$I214), 0, Q214/$I214)</f>
        <v>0.16666666666666666</v>
      </c>
      <c r="X214" s="1">
        <f>IF(ISERROR(R214/$I214), 0, R214/$I214)</f>
        <v>0.16666666666666666</v>
      </c>
      <c r="Y214" s="1">
        <f>IF(ISERROR(S214/$I214), 0, S214/$I214)</f>
        <v>0.16666666666666666</v>
      </c>
      <c r="Z214" s="1">
        <f>IF(ISERROR(T214/$I214), 0, T214/$I214)</f>
        <v>1</v>
      </c>
      <c r="AA214" s="1">
        <f>IF(ISERROR(U214/$I214), 0, U214/$I214)</f>
        <v>1</v>
      </c>
    </row>
    <row r="215" spans="1:27">
      <c r="A215" t="s">
        <v>34</v>
      </c>
      <c r="B215">
        <v>1</v>
      </c>
      <c r="C215">
        <v>0</v>
      </c>
      <c r="D215">
        <v>0</v>
      </c>
      <c r="E215">
        <v>0</v>
      </c>
      <c r="F215">
        <v>5</v>
      </c>
      <c r="G215">
        <v>0</v>
      </c>
      <c r="H215">
        <v>0</v>
      </c>
      <c r="I215">
        <f>SUM(B215:H215)</f>
        <v>6</v>
      </c>
      <c r="J215" s="19" t="b">
        <f>AND(F215&gt;0,G215&gt;0, H215&gt;0)</f>
        <v>0</v>
      </c>
      <c r="K215" t="b">
        <f>AND(C215&gt;0,D215&gt;0, E215&gt;0, G215&gt;0, H215&gt;0)</f>
        <v>0</v>
      </c>
      <c r="L215" t="b">
        <f>AND(C215&gt;0,D215&gt;0,E215&gt;0,H215&gt;0)</f>
        <v>0</v>
      </c>
      <c r="M215" t="b">
        <f t="shared" si="3"/>
        <v>0</v>
      </c>
      <c r="N215" t="b">
        <f>AND(B215&gt;0, C215&gt;0,D215&gt;0,E215&gt;0,F215&gt;0,G215&gt;0,H215&gt;0)</f>
        <v>0</v>
      </c>
      <c r="O215" t="b">
        <f>AND(C215&gt;0,E215&gt;0,F215&gt;0,H215&gt;0)</f>
        <v>0</v>
      </c>
      <c r="P215">
        <f>F215+G215+H215</f>
        <v>5</v>
      </c>
      <c r="Q215">
        <f>SUM(C215:E215)+SUM(G215:H215)</f>
        <v>0</v>
      </c>
      <c r="R215">
        <f>SUM(C215:E215)</f>
        <v>0</v>
      </c>
      <c r="S215">
        <f>SUM(B215:C215)</f>
        <v>1</v>
      </c>
      <c r="T215">
        <f>SUM(B215:H215)</f>
        <v>6</v>
      </c>
      <c r="U215">
        <f>C215+E215+F215+H215</f>
        <v>5</v>
      </c>
      <c r="V215" s="1">
        <f>IF(ISERROR(P215/$I215), 0, P215/$I215)</f>
        <v>0.83333333333333337</v>
      </c>
      <c r="W215" s="1">
        <f>IF(ISERROR(Q215/$I215), 0, Q215/$I215)</f>
        <v>0</v>
      </c>
      <c r="X215" s="1">
        <f>IF(ISERROR(R215/$I215), 0, R215/$I215)</f>
        <v>0</v>
      </c>
      <c r="Y215" s="1">
        <f>IF(ISERROR(S215/$I215), 0, S215/$I215)</f>
        <v>0.16666666666666666</v>
      </c>
      <c r="Z215" s="1">
        <f>IF(ISERROR(T215/$I215), 0, T215/$I215)</f>
        <v>1</v>
      </c>
      <c r="AA215" s="1">
        <f>IF(ISERROR(U215/$I215), 0, U215/$I215)</f>
        <v>0.83333333333333337</v>
      </c>
    </row>
    <row r="216" spans="1:27">
      <c r="A216" t="s">
        <v>214</v>
      </c>
      <c r="B216">
        <v>1</v>
      </c>
      <c r="C216">
        <v>0</v>
      </c>
      <c r="D216">
        <v>0</v>
      </c>
      <c r="E216">
        <v>0</v>
      </c>
      <c r="F216">
        <v>5</v>
      </c>
      <c r="G216">
        <v>0</v>
      </c>
      <c r="H216">
        <v>0</v>
      </c>
      <c r="I216">
        <f>SUM(B216:H216)</f>
        <v>6</v>
      </c>
      <c r="J216" s="19" t="b">
        <f>AND(F216&gt;0,G216&gt;0, H216&gt;0)</f>
        <v>0</v>
      </c>
      <c r="K216" t="b">
        <f>AND(C216&gt;0,D216&gt;0, E216&gt;0, G216&gt;0, H216&gt;0)</f>
        <v>0</v>
      </c>
      <c r="L216" t="b">
        <f>AND(C216&gt;0,D216&gt;0,E216&gt;0,H216&gt;0)</f>
        <v>0</v>
      </c>
      <c r="M216" t="b">
        <f t="shared" si="3"/>
        <v>0</v>
      </c>
      <c r="N216" t="b">
        <f>AND(B216&gt;0, C216&gt;0,D216&gt;0,E216&gt;0,F216&gt;0,G216&gt;0,H216&gt;0)</f>
        <v>0</v>
      </c>
      <c r="O216" t="b">
        <f>AND(C216&gt;0,E216&gt;0,F216&gt;0,H216&gt;0)</f>
        <v>0</v>
      </c>
      <c r="P216">
        <f>F216+G216+H216</f>
        <v>5</v>
      </c>
      <c r="Q216">
        <f>SUM(C216:E216)+SUM(G216:H216)</f>
        <v>0</v>
      </c>
      <c r="R216">
        <f>SUM(C216:E216)</f>
        <v>0</v>
      </c>
      <c r="S216">
        <f>SUM(B216:C216)</f>
        <v>1</v>
      </c>
      <c r="T216">
        <f>SUM(B216:H216)</f>
        <v>6</v>
      </c>
      <c r="U216">
        <f>C216+E216+F216+H216</f>
        <v>5</v>
      </c>
      <c r="V216" s="1">
        <f>IF(ISERROR(P216/$I216), 0, P216/$I216)</f>
        <v>0.83333333333333337</v>
      </c>
      <c r="W216" s="1">
        <f>IF(ISERROR(Q216/$I216), 0, Q216/$I216)</f>
        <v>0</v>
      </c>
      <c r="X216" s="1">
        <f>IF(ISERROR(R216/$I216), 0, R216/$I216)</f>
        <v>0</v>
      </c>
      <c r="Y216" s="1">
        <f>IF(ISERROR(S216/$I216), 0, S216/$I216)</f>
        <v>0.16666666666666666</v>
      </c>
      <c r="Z216" s="1">
        <f>IF(ISERROR(T216/$I216), 0, T216/$I216)</f>
        <v>1</v>
      </c>
      <c r="AA216" s="1">
        <f>IF(ISERROR(U216/$I216), 0, U216/$I216)</f>
        <v>0.83333333333333337</v>
      </c>
    </row>
    <row r="217" spans="1:27">
      <c r="A217" t="s">
        <v>122</v>
      </c>
      <c r="B217">
        <v>2</v>
      </c>
      <c r="C217">
        <v>0</v>
      </c>
      <c r="D217">
        <v>0</v>
      </c>
      <c r="E217">
        <v>0</v>
      </c>
      <c r="F217">
        <v>3</v>
      </c>
      <c r="G217">
        <v>1</v>
      </c>
      <c r="H217">
        <v>0</v>
      </c>
      <c r="I217">
        <f>SUM(B217:H217)</f>
        <v>6</v>
      </c>
      <c r="J217" s="19" t="b">
        <f>AND(F217&gt;0,G217&gt;0, H217&gt;0)</f>
        <v>0</v>
      </c>
      <c r="K217" t="b">
        <f>AND(C217&gt;0,D217&gt;0, E217&gt;0, G217&gt;0, H217&gt;0)</f>
        <v>0</v>
      </c>
      <c r="L217" t="b">
        <f>AND(C217&gt;0,D217&gt;0,E217&gt;0,H217&gt;0)</f>
        <v>0</v>
      </c>
      <c r="M217" t="b">
        <f t="shared" si="3"/>
        <v>0</v>
      </c>
      <c r="N217" t="b">
        <f>AND(B217&gt;0, C217&gt;0,D217&gt;0,E217&gt;0,F217&gt;0,G217&gt;0,H217&gt;0)</f>
        <v>0</v>
      </c>
      <c r="O217" t="b">
        <f>AND(C217&gt;0,E217&gt;0,F217&gt;0,H217&gt;0)</f>
        <v>0</v>
      </c>
      <c r="P217">
        <f>F217+G217+H217</f>
        <v>4</v>
      </c>
      <c r="Q217">
        <f>SUM(C217:E217)+SUM(G217:H217)</f>
        <v>1</v>
      </c>
      <c r="R217">
        <f>SUM(C217:E217)</f>
        <v>0</v>
      </c>
      <c r="S217">
        <f>SUM(B217:C217)</f>
        <v>2</v>
      </c>
      <c r="T217">
        <f>SUM(B217:H217)</f>
        <v>6</v>
      </c>
      <c r="U217">
        <f>C217+E217+F217+H217</f>
        <v>3</v>
      </c>
      <c r="V217" s="1">
        <f>IF(ISERROR(P217/$I217), 0, P217/$I217)</f>
        <v>0.66666666666666663</v>
      </c>
      <c r="W217" s="1">
        <f>IF(ISERROR(Q217/$I217), 0, Q217/$I217)</f>
        <v>0.16666666666666666</v>
      </c>
      <c r="X217" s="1">
        <f>IF(ISERROR(R217/$I217), 0, R217/$I217)</f>
        <v>0</v>
      </c>
      <c r="Y217" s="1">
        <f>IF(ISERROR(S217/$I217), 0, S217/$I217)</f>
        <v>0.33333333333333331</v>
      </c>
      <c r="Z217" s="1">
        <f>IF(ISERROR(T217/$I217), 0, T217/$I217)</f>
        <v>1</v>
      </c>
      <c r="AA217" s="1">
        <f>IF(ISERROR(U217/$I217), 0, U217/$I217)</f>
        <v>0.5</v>
      </c>
    </row>
    <row r="218" spans="1:27">
      <c r="A218" t="s">
        <v>337</v>
      </c>
      <c r="B218">
        <v>0</v>
      </c>
      <c r="C218">
        <v>2</v>
      </c>
      <c r="D218">
        <v>0</v>
      </c>
      <c r="E218">
        <v>0</v>
      </c>
      <c r="F218">
        <v>4</v>
      </c>
      <c r="G218">
        <v>0</v>
      </c>
      <c r="H218">
        <v>0</v>
      </c>
      <c r="I218">
        <f>SUM(B218:H218)</f>
        <v>6</v>
      </c>
      <c r="J218" s="19" t="b">
        <f>AND(F218&gt;0,G218&gt;0, H218&gt;0)</f>
        <v>0</v>
      </c>
      <c r="K218" t="b">
        <f>AND(C218&gt;0,D218&gt;0, E218&gt;0, G218&gt;0, H218&gt;0)</f>
        <v>0</v>
      </c>
      <c r="L218" t="b">
        <f>AND(C218&gt;0,D218&gt;0,E218&gt;0,H218&gt;0)</f>
        <v>0</v>
      </c>
      <c r="M218" t="b">
        <f t="shared" si="3"/>
        <v>0</v>
      </c>
      <c r="N218" t="b">
        <f>AND(B218&gt;0, C218&gt;0,D218&gt;0,E218&gt;0,F218&gt;0,G218&gt;0,H218&gt;0)</f>
        <v>0</v>
      </c>
      <c r="O218" t="b">
        <f>AND(C218&gt;0,E218&gt;0,F218&gt;0,H218&gt;0)</f>
        <v>0</v>
      </c>
      <c r="P218">
        <f>F218+G218+H218</f>
        <v>4</v>
      </c>
      <c r="Q218">
        <f>SUM(C218:E218)+SUM(G218:H218)</f>
        <v>2</v>
      </c>
      <c r="R218">
        <f>SUM(C218:E218)</f>
        <v>2</v>
      </c>
      <c r="S218">
        <f>SUM(B218:C218)</f>
        <v>2</v>
      </c>
      <c r="T218">
        <f>SUM(B218:H218)</f>
        <v>6</v>
      </c>
      <c r="U218">
        <f>C218+E218+F218+H218</f>
        <v>6</v>
      </c>
      <c r="V218" s="1">
        <f>IF(ISERROR(P218/$I218), 0, P218/$I218)</f>
        <v>0.66666666666666663</v>
      </c>
      <c r="W218" s="1">
        <f>IF(ISERROR(Q218/$I218), 0, Q218/$I218)</f>
        <v>0.33333333333333331</v>
      </c>
      <c r="X218" s="1">
        <f>IF(ISERROR(R218/$I218), 0, R218/$I218)</f>
        <v>0.33333333333333331</v>
      </c>
      <c r="Y218" s="1">
        <f>IF(ISERROR(S218/$I218), 0, S218/$I218)</f>
        <v>0.33333333333333331</v>
      </c>
      <c r="Z218" s="1">
        <f>IF(ISERROR(T218/$I218), 0, T218/$I218)</f>
        <v>1</v>
      </c>
      <c r="AA218" s="1">
        <f>IF(ISERROR(U218/$I218), 0, U218/$I218)</f>
        <v>1</v>
      </c>
    </row>
    <row r="219" spans="1:27">
      <c r="A219" t="s">
        <v>206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6</v>
      </c>
      <c r="I219">
        <f>SUM(B219:H219)</f>
        <v>6</v>
      </c>
      <c r="J219" s="19" t="b">
        <f>AND(F219&gt;0,G219&gt;0, H219&gt;0)</f>
        <v>0</v>
      </c>
      <c r="K219" t="b">
        <f>AND(C219&gt;0,D219&gt;0, E219&gt;0, G219&gt;0, H219&gt;0)</f>
        <v>0</v>
      </c>
      <c r="L219" t="b">
        <f>AND(C219&gt;0,D219&gt;0,E219&gt;0,H219&gt;0)</f>
        <v>0</v>
      </c>
      <c r="M219" t="b">
        <f t="shared" si="3"/>
        <v>0</v>
      </c>
      <c r="N219" t="b">
        <f>AND(B219&gt;0, C219&gt;0,D219&gt;0,E219&gt;0,F219&gt;0,G219&gt;0,H219&gt;0)</f>
        <v>0</v>
      </c>
      <c r="O219" t="b">
        <f>AND(C219&gt;0,E219&gt;0,F219&gt;0,H219&gt;0)</f>
        <v>0</v>
      </c>
      <c r="P219">
        <f>F219+G219+H219</f>
        <v>6</v>
      </c>
      <c r="Q219">
        <f>SUM(C219:E219)+SUM(G219:H219)</f>
        <v>6</v>
      </c>
      <c r="R219">
        <f>SUM(C219:E219)</f>
        <v>0</v>
      </c>
      <c r="S219">
        <f>SUM(B219:C219)</f>
        <v>0</v>
      </c>
      <c r="T219">
        <f>SUM(B219:H219)</f>
        <v>6</v>
      </c>
      <c r="U219">
        <f>C219+E219+F219+H219</f>
        <v>6</v>
      </c>
      <c r="V219" s="1">
        <f>IF(ISERROR(P219/$I219), 0, P219/$I219)</f>
        <v>1</v>
      </c>
      <c r="W219" s="1">
        <f>IF(ISERROR(Q219/$I219), 0, Q219/$I219)</f>
        <v>1</v>
      </c>
      <c r="X219" s="1">
        <f>IF(ISERROR(R219/$I219), 0, R219/$I219)</f>
        <v>0</v>
      </c>
      <c r="Y219" s="1">
        <f>IF(ISERROR(S219/$I219), 0, S219/$I219)</f>
        <v>0</v>
      </c>
      <c r="Z219" s="1">
        <f>IF(ISERROR(T219/$I219), 0, T219/$I219)</f>
        <v>1</v>
      </c>
      <c r="AA219" s="1">
        <f>IF(ISERROR(U219/$I219), 0, U219/$I219)</f>
        <v>1</v>
      </c>
    </row>
    <row r="220" spans="1:27">
      <c r="A220" t="s">
        <v>425</v>
      </c>
      <c r="B220">
        <v>0</v>
      </c>
      <c r="C220">
        <v>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>SUM(B220:H220)</f>
        <v>6</v>
      </c>
      <c r="J220" s="19" t="b">
        <f>AND(F220&gt;0,G220&gt;0, H220&gt;0)</f>
        <v>0</v>
      </c>
      <c r="K220" t="b">
        <f>AND(C220&gt;0,D220&gt;0, E220&gt;0, G220&gt;0, H220&gt;0)</f>
        <v>0</v>
      </c>
      <c r="L220" t="b">
        <f>AND(C220&gt;0,D220&gt;0,E220&gt;0,H220&gt;0)</f>
        <v>0</v>
      </c>
      <c r="M220" t="b">
        <f t="shared" si="3"/>
        <v>0</v>
      </c>
      <c r="N220" t="b">
        <f>AND(B220&gt;0, C220&gt;0,D220&gt;0,E220&gt;0,F220&gt;0,G220&gt;0,H220&gt;0)</f>
        <v>0</v>
      </c>
      <c r="O220" t="b">
        <f>AND(C220&gt;0,E220&gt;0,F220&gt;0,H220&gt;0)</f>
        <v>0</v>
      </c>
      <c r="P220">
        <f>F220+G220+H220</f>
        <v>0</v>
      </c>
      <c r="Q220">
        <f>SUM(C220:E220)+SUM(G220:H220)</f>
        <v>6</v>
      </c>
      <c r="R220">
        <f>SUM(C220:E220)</f>
        <v>6</v>
      </c>
      <c r="S220">
        <f>SUM(B220:C220)</f>
        <v>6</v>
      </c>
      <c r="T220">
        <f>SUM(B220:H220)</f>
        <v>6</v>
      </c>
      <c r="U220">
        <f>C220+E220+F220+H220</f>
        <v>6</v>
      </c>
      <c r="V220" s="1">
        <f>IF(ISERROR(P220/$I220), 0, P220/$I220)</f>
        <v>0</v>
      </c>
      <c r="W220" s="1">
        <f>IF(ISERROR(Q220/$I220), 0, Q220/$I220)</f>
        <v>1</v>
      </c>
      <c r="X220" s="1">
        <f>IF(ISERROR(R220/$I220), 0, R220/$I220)</f>
        <v>1</v>
      </c>
      <c r="Y220" s="1">
        <f>IF(ISERROR(S220/$I220), 0, S220/$I220)</f>
        <v>1</v>
      </c>
      <c r="Z220" s="1">
        <f>IF(ISERROR(T220/$I220), 0, T220/$I220)</f>
        <v>1</v>
      </c>
      <c r="AA220" s="1">
        <f>IF(ISERROR(U220/$I220), 0, U220/$I220)</f>
        <v>1</v>
      </c>
    </row>
    <row r="221" spans="1:27">
      <c r="A221" t="s">
        <v>390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3</v>
      </c>
      <c r="I221">
        <f>SUM(B221:H221)</f>
        <v>6</v>
      </c>
      <c r="J221" s="19" t="b">
        <f>AND(F221&gt;0,G221&gt;0, H221&gt;0)</f>
        <v>1</v>
      </c>
      <c r="K221" t="b">
        <f>AND(C221&gt;0,D221&gt;0, E221&gt;0, G221&gt;0, H221&gt;0)</f>
        <v>0</v>
      </c>
      <c r="L221" t="b">
        <f>AND(C221&gt;0,D221&gt;0,E221&gt;0,H221&gt;0)</f>
        <v>0</v>
      </c>
      <c r="M221" t="b">
        <f t="shared" si="3"/>
        <v>0</v>
      </c>
      <c r="N221" t="b">
        <f>AND(B221&gt;0, C221&gt;0,D221&gt;0,E221&gt;0,F221&gt;0,G221&gt;0,H221&gt;0)</f>
        <v>0</v>
      </c>
      <c r="O221" t="b">
        <f>AND(C221&gt;0,E221&gt;0,F221&gt;0,H221&gt;0)</f>
        <v>0</v>
      </c>
      <c r="P221">
        <f>F221+G221+H221</f>
        <v>5</v>
      </c>
      <c r="Q221">
        <f>SUM(C221:E221)+SUM(G221:H221)</f>
        <v>5</v>
      </c>
      <c r="R221">
        <f>SUM(C221:E221)</f>
        <v>1</v>
      </c>
      <c r="S221">
        <f>SUM(B221:C221)</f>
        <v>1</v>
      </c>
      <c r="T221">
        <f>SUM(B221:H221)</f>
        <v>6</v>
      </c>
      <c r="U221">
        <f>C221+E221+F221+H221</f>
        <v>5</v>
      </c>
      <c r="V221" s="1">
        <f>IF(ISERROR(P221/$I221), 0, P221/$I221)</f>
        <v>0.83333333333333337</v>
      </c>
      <c r="W221" s="1">
        <f>IF(ISERROR(Q221/$I221), 0, Q221/$I221)</f>
        <v>0.83333333333333337</v>
      </c>
      <c r="X221" s="1">
        <f>IF(ISERROR(R221/$I221), 0, R221/$I221)</f>
        <v>0.16666666666666666</v>
      </c>
      <c r="Y221" s="1">
        <f>IF(ISERROR(S221/$I221), 0, S221/$I221)</f>
        <v>0.16666666666666666</v>
      </c>
      <c r="Z221" s="1">
        <f>IF(ISERROR(T221/$I221), 0, T221/$I221)</f>
        <v>1</v>
      </c>
      <c r="AA221" s="1">
        <f>IF(ISERROR(U221/$I221), 0, U221/$I221)</f>
        <v>0.83333333333333337</v>
      </c>
    </row>
    <row r="222" spans="1:27">
      <c r="A222" t="s">
        <v>506</v>
      </c>
      <c r="B222">
        <v>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>SUM(B222:H222)</f>
        <v>6</v>
      </c>
      <c r="J222" s="19" t="b">
        <f>AND(F222&gt;0,G222&gt;0, H222&gt;0)</f>
        <v>0</v>
      </c>
      <c r="K222" t="b">
        <f>AND(C222&gt;0,D222&gt;0, E222&gt;0, G222&gt;0, H222&gt;0)</f>
        <v>0</v>
      </c>
      <c r="L222" t="b">
        <f>AND(C222&gt;0,D222&gt;0,E222&gt;0,H222&gt;0)</f>
        <v>0</v>
      </c>
      <c r="M222" t="b">
        <f t="shared" si="3"/>
        <v>0</v>
      </c>
      <c r="N222" t="b">
        <f>AND(B222&gt;0, C222&gt;0,D222&gt;0,E222&gt;0,F222&gt;0,G222&gt;0,H222&gt;0)</f>
        <v>0</v>
      </c>
      <c r="O222" t="b">
        <f>AND(C222&gt;0,E222&gt;0,F222&gt;0,H222&gt;0)</f>
        <v>0</v>
      </c>
      <c r="P222">
        <f>F222+G222+H222</f>
        <v>0</v>
      </c>
      <c r="Q222">
        <f>SUM(C222:E222)+SUM(G222:H222)</f>
        <v>0</v>
      </c>
      <c r="R222">
        <f>SUM(C222:E222)</f>
        <v>0</v>
      </c>
      <c r="S222">
        <f>SUM(B222:C222)</f>
        <v>6</v>
      </c>
      <c r="T222">
        <f>SUM(B222:H222)</f>
        <v>6</v>
      </c>
      <c r="U222">
        <f>C222+E222+F222+H222</f>
        <v>0</v>
      </c>
      <c r="V222" s="1">
        <f>IF(ISERROR(P222/$I222), 0, P222/$I222)</f>
        <v>0</v>
      </c>
      <c r="W222" s="1">
        <f>IF(ISERROR(Q222/$I222), 0, Q222/$I222)</f>
        <v>0</v>
      </c>
      <c r="X222" s="1">
        <f>IF(ISERROR(R222/$I222), 0, R222/$I222)</f>
        <v>0</v>
      </c>
      <c r="Y222" s="1">
        <f>IF(ISERROR(S222/$I222), 0, S222/$I222)</f>
        <v>1</v>
      </c>
      <c r="Z222" s="1">
        <f>IF(ISERROR(T222/$I222), 0, T222/$I222)</f>
        <v>1</v>
      </c>
      <c r="AA222" s="1">
        <f>IF(ISERROR(U222/$I222), 0, U222/$I222)</f>
        <v>0</v>
      </c>
    </row>
    <row r="223" spans="1:27">
      <c r="A223" t="s">
        <v>258</v>
      </c>
      <c r="B223">
        <v>0</v>
      </c>
      <c r="C223">
        <v>2</v>
      </c>
      <c r="D223">
        <v>0</v>
      </c>
      <c r="E223">
        <v>0</v>
      </c>
      <c r="F223">
        <v>2</v>
      </c>
      <c r="G223">
        <v>0</v>
      </c>
      <c r="H223">
        <v>2</v>
      </c>
      <c r="I223">
        <f>SUM(B223:H223)</f>
        <v>6</v>
      </c>
      <c r="J223" s="19" t="b">
        <f>AND(F223&gt;0,G223&gt;0, H223&gt;0)</f>
        <v>0</v>
      </c>
      <c r="K223" t="b">
        <f>AND(C223&gt;0,D223&gt;0, E223&gt;0, G223&gt;0, H223&gt;0)</f>
        <v>0</v>
      </c>
      <c r="L223" t="b">
        <f>AND(C223&gt;0,D223&gt;0,E223&gt;0,H223&gt;0)</f>
        <v>0</v>
      </c>
      <c r="M223" t="b">
        <f t="shared" si="3"/>
        <v>0</v>
      </c>
      <c r="N223" t="b">
        <f>AND(B223&gt;0, C223&gt;0,D223&gt;0,E223&gt;0,F223&gt;0,G223&gt;0,H223&gt;0)</f>
        <v>0</v>
      </c>
      <c r="O223" t="b">
        <f>AND(C223&gt;0,E223&gt;0,F223&gt;0,H223&gt;0)</f>
        <v>0</v>
      </c>
      <c r="P223">
        <f>F223+G223+H223</f>
        <v>4</v>
      </c>
      <c r="Q223">
        <f>SUM(C223:E223)+SUM(G223:H223)</f>
        <v>4</v>
      </c>
      <c r="R223">
        <f>SUM(C223:E223)</f>
        <v>2</v>
      </c>
      <c r="S223">
        <f>SUM(B223:C223)</f>
        <v>2</v>
      </c>
      <c r="T223">
        <f>SUM(B223:H223)</f>
        <v>6</v>
      </c>
      <c r="U223">
        <f>C223+E223+F223+H223</f>
        <v>6</v>
      </c>
      <c r="V223" s="1">
        <f>IF(ISERROR(P223/$I223), 0, P223/$I223)</f>
        <v>0.66666666666666663</v>
      </c>
      <c r="W223" s="1">
        <f>IF(ISERROR(Q223/$I223), 0, Q223/$I223)</f>
        <v>0.66666666666666663</v>
      </c>
      <c r="X223" s="1">
        <f>IF(ISERROR(R223/$I223), 0, R223/$I223)</f>
        <v>0.33333333333333331</v>
      </c>
      <c r="Y223" s="1">
        <f>IF(ISERROR(S223/$I223), 0, S223/$I223)</f>
        <v>0.33333333333333331</v>
      </c>
      <c r="Z223" s="1">
        <f>IF(ISERROR(T223/$I223), 0, T223/$I223)</f>
        <v>1</v>
      </c>
      <c r="AA223" s="1">
        <f>IF(ISERROR(U223/$I223), 0, U223/$I223)</f>
        <v>1</v>
      </c>
    </row>
    <row r="224" spans="1:27">
      <c r="A224" t="s">
        <v>493</v>
      </c>
      <c r="B224">
        <v>0</v>
      </c>
      <c r="C224">
        <v>4</v>
      </c>
      <c r="D224">
        <v>0</v>
      </c>
      <c r="E224">
        <v>2</v>
      </c>
      <c r="F224">
        <v>0</v>
      </c>
      <c r="G224">
        <v>0</v>
      </c>
      <c r="H224">
        <v>0</v>
      </c>
      <c r="I224">
        <f>SUM(B224:H224)</f>
        <v>6</v>
      </c>
      <c r="J224" s="19" t="b">
        <f>AND(F224&gt;0,G224&gt;0, H224&gt;0)</f>
        <v>0</v>
      </c>
      <c r="K224" t="b">
        <f>AND(C224&gt;0,D224&gt;0, E224&gt;0, G224&gt;0, H224&gt;0)</f>
        <v>0</v>
      </c>
      <c r="L224" t="b">
        <f>AND(C224&gt;0,D224&gt;0,E224&gt;0,H224&gt;0)</f>
        <v>0</v>
      </c>
      <c r="M224" t="b">
        <f t="shared" si="3"/>
        <v>0</v>
      </c>
      <c r="N224" t="b">
        <f>AND(B224&gt;0, C224&gt;0,D224&gt;0,E224&gt;0,F224&gt;0,G224&gt;0,H224&gt;0)</f>
        <v>0</v>
      </c>
      <c r="O224" t="b">
        <f>AND(C224&gt;0,E224&gt;0,F224&gt;0,H224&gt;0)</f>
        <v>0</v>
      </c>
      <c r="P224">
        <f>F224+G224+H224</f>
        <v>0</v>
      </c>
      <c r="Q224">
        <f>SUM(C224:E224)+SUM(G224:H224)</f>
        <v>6</v>
      </c>
      <c r="R224">
        <f>SUM(C224:E224)</f>
        <v>6</v>
      </c>
      <c r="S224">
        <f>SUM(B224:C224)</f>
        <v>4</v>
      </c>
      <c r="T224">
        <f>SUM(B224:H224)</f>
        <v>6</v>
      </c>
      <c r="U224">
        <f>C224+E224+F224+H224</f>
        <v>6</v>
      </c>
      <c r="V224" s="1">
        <f>IF(ISERROR(P224/$I224), 0, P224/$I224)</f>
        <v>0</v>
      </c>
      <c r="W224" s="1">
        <f>IF(ISERROR(Q224/$I224), 0, Q224/$I224)</f>
        <v>1</v>
      </c>
      <c r="X224" s="1">
        <f>IF(ISERROR(R224/$I224), 0, R224/$I224)</f>
        <v>1</v>
      </c>
      <c r="Y224" s="1">
        <f>IF(ISERROR(S224/$I224), 0, S224/$I224)</f>
        <v>0.66666666666666663</v>
      </c>
      <c r="Z224" s="1">
        <f>IF(ISERROR(T224/$I224), 0, T224/$I224)</f>
        <v>1</v>
      </c>
      <c r="AA224" s="1">
        <f>IF(ISERROR(U224/$I224), 0, U224/$I224)</f>
        <v>1</v>
      </c>
    </row>
    <row r="225" spans="1:27">
      <c r="A225" t="s">
        <v>462</v>
      </c>
      <c r="B225">
        <v>0</v>
      </c>
      <c r="C225">
        <v>4</v>
      </c>
      <c r="D225">
        <v>0</v>
      </c>
      <c r="E225">
        <v>0</v>
      </c>
      <c r="F225">
        <v>2</v>
      </c>
      <c r="G225">
        <v>0</v>
      </c>
      <c r="H225">
        <v>0</v>
      </c>
      <c r="I225">
        <f>SUM(B225:H225)</f>
        <v>6</v>
      </c>
      <c r="J225" s="19" t="b">
        <f>AND(F225&gt;0,G225&gt;0, H225&gt;0)</f>
        <v>0</v>
      </c>
      <c r="K225" t="b">
        <f>AND(C225&gt;0,D225&gt;0, E225&gt;0, G225&gt;0, H225&gt;0)</f>
        <v>0</v>
      </c>
      <c r="L225" t="b">
        <f>AND(C225&gt;0,D225&gt;0,E225&gt;0,H225&gt;0)</f>
        <v>0</v>
      </c>
      <c r="M225" t="b">
        <f t="shared" si="3"/>
        <v>0</v>
      </c>
      <c r="N225" t="b">
        <f>AND(B225&gt;0, C225&gt;0,D225&gt;0,E225&gt;0,F225&gt;0,G225&gt;0,H225&gt;0)</f>
        <v>0</v>
      </c>
      <c r="O225" t="b">
        <f>AND(C225&gt;0,E225&gt;0,F225&gt;0,H225&gt;0)</f>
        <v>0</v>
      </c>
      <c r="P225">
        <f>F225+G225+H225</f>
        <v>2</v>
      </c>
      <c r="Q225">
        <f>SUM(C225:E225)+SUM(G225:H225)</f>
        <v>4</v>
      </c>
      <c r="R225">
        <f>SUM(C225:E225)</f>
        <v>4</v>
      </c>
      <c r="S225">
        <f>SUM(B225:C225)</f>
        <v>4</v>
      </c>
      <c r="T225">
        <f>SUM(B225:H225)</f>
        <v>6</v>
      </c>
      <c r="U225">
        <f>C225+E225+F225+H225</f>
        <v>6</v>
      </c>
      <c r="V225" s="1">
        <f>IF(ISERROR(P225/$I225), 0, P225/$I225)</f>
        <v>0.33333333333333331</v>
      </c>
      <c r="W225" s="1">
        <f>IF(ISERROR(Q225/$I225), 0, Q225/$I225)</f>
        <v>0.66666666666666663</v>
      </c>
      <c r="X225" s="1">
        <f>IF(ISERROR(R225/$I225), 0, R225/$I225)</f>
        <v>0.66666666666666663</v>
      </c>
      <c r="Y225" s="1">
        <f>IF(ISERROR(S225/$I225), 0, S225/$I225)</f>
        <v>0.66666666666666663</v>
      </c>
      <c r="Z225" s="1">
        <f>IF(ISERROR(T225/$I225), 0, T225/$I225)</f>
        <v>1</v>
      </c>
      <c r="AA225" s="1">
        <f>IF(ISERROR(U225/$I225), 0, U225/$I225)</f>
        <v>1</v>
      </c>
    </row>
    <row r="226" spans="1:27">
      <c r="A226" t="s">
        <v>312</v>
      </c>
      <c r="B226">
        <v>4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f>SUM(B226:H226)</f>
        <v>6</v>
      </c>
      <c r="J226" s="19" t="b">
        <f>AND(F226&gt;0,G226&gt;0, H226&gt;0)</f>
        <v>0</v>
      </c>
      <c r="K226" t="b">
        <f>AND(C226&gt;0,D226&gt;0, E226&gt;0, G226&gt;0, H226&gt;0)</f>
        <v>0</v>
      </c>
      <c r="L226" t="b">
        <f>AND(C226&gt;0,D226&gt;0,E226&gt;0,H226&gt;0)</f>
        <v>0</v>
      </c>
      <c r="M226" t="b">
        <f t="shared" si="3"/>
        <v>0</v>
      </c>
      <c r="N226" t="b">
        <f>AND(B226&gt;0, C226&gt;0,D226&gt;0,E226&gt;0,F226&gt;0,G226&gt;0,H226&gt;0)</f>
        <v>0</v>
      </c>
      <c r="O226" t="b">
        <f>AND(C226&gt;0,E226&gt;0,F226&gt;0,H226&gt;0)</f>
        <v>0</v>
      </c>
      <c r="P226">
        <f>F226+G226+H226</f>
        <v>1</v>
      </c>
      <c r="Q226">
        <f>SUM(C226:E226)+SUM(G226:H226)</f>
        <v>1</v>
      </c>
      <c r="R226">
        <f>SUM(C226:E226)</f>
        <v>1</v>
      </c>
      <c r="S226">
        <f>SUM(B226:C226)</f>
        <v>4</v>
      </c>
      <c r="T226">
        <f>SUM(B226:H226)</f>
        <v>6</v>
      </c>
      <c r="U226">
        <f>C226+E226+F226+H226</f>
        <v>1</v>
      </c>
      <c r="V226" s="1">
        <f>IF(ISERROR(P226/$I226), 0, P226/$I226)</f>
        <v>0.16666666666666666</v>
      </c>
      <c r="W226" s="1">
        <f>IF(ISERROR(Q226/$I226), 0, Q226/$I226)</f>
        <v>0.16666666666666666</v>
      </c>
      <c r="X226" s="1">
        <f>IF(ISERROR(R226/$I226), 0, R226/$I226)</f>
        <v>0.16666666666666666</v>
      </c>
      <c r="Y226" s="1">
        <f>IF(ISERROR(S226/$I226), 0, S226/$I226)</f>
        <v>0.66666666666666663</v>
      </c>
      <c r="Z226" s="1">
        <f>IF(ISERROR(T226/$I226), 0, T226/$I226)</f>
        <v>1</v>
      </c>
      <c r="AA226" s="1">
        <f>IF(ISERROR(U226/$I226), 0, U226/$I226)</f>
        <v>0.16666666666666666</v>
      </c>
    </row>
    <row r="227" spans="1:27">
      <c r="A227" t="s">
        <v>357</v>
      </c>
      <c r="B227">
        <v>3</v>
      </c>
      <c r="C227">
        <v>0</v>
      </c>
      <c r="D227">
        <v>0</v>
      </c>
      <c r="E227">
        <v>0</v>
      </c>
      <c r="F227">
        <v>3</v>
      </c>
      <c r="G227">
        <v>0</v>
      </c>
      <c r="H227">
        <v>0</v>
      </c>
      <c r="I227">
        <f>SUM(B227:H227)</f>
        <v>6</v>
      </c>
      <c r="J227" s="19" t="b">
        <f>AND(F227&gt;0,G227&gt;0, H227&gt;0)</f>
        <v>0</v>
      </c>
      <c r="K227" t="b">
        <f>AND(C227&gt;0,D227&gt;0, E227&gt;0, G227&gt;0, H227&gt;0)</f>
        <v>0</v>
      </c>
      <c r="L227" t="b">
        <f>AND(C227&gt;0,D227&gt;0,E227&gt;0,H227&gt;0)</f>
        <v>0</v>
      </c>
      <c r="M227" t="b">
        <f t="shared" si="3"/>
        <v>0</v>
      </c>
      <c r="N227" t="b">
        <f>AND(B227&gt;0, C227&gt;0,D227&gt;0,E227&gt;0,F227&gt;0,G227&gt;0,H227&gt;0)</f>
        <v>0</v>
      </c>
      <c r="O227" t="b">
        <f>AND(C227&gt;0,E227&gt;0,F227&gt;0,H227&gt;0)</f>
        <v>0</v>
      </c>
      <c r="P227">
        <f>F227+G227+H227</f>
        <v>3</v>
      </c>
      <c r="Q227">
        <f>SUM(C227:E227)+SUM(G227:H227)</f>
        <v>0</v>
      </c>
      <c r="R227">
        <f>SUM(C227:E227)</f>
        <v>0</v>
      </c>
      <c r="S227">
        <f>SUM(B227:C227)</f>
        <v>3</v>
      </c>
      <c r="T227">
        <f>SUM(B227:H227)</f>
        <v>6</v>
      </c>
      <c r="U227">
        <f>C227+E227+F227+H227</f>
        <v>3</v>
      </c>
      <c r="V227" s="1">
        <f>IF(ISERROR(P227/$I227), 0, P227/$I227)</f>
        <v>0.5</v>
      </c>
      <c r="W227" s="1">
        <f>IF(ISERROR(Q227/$I227), 0, Q227/$I227)</f>
        <v>0</v>
      </c>
      <c r="X227" s="1">
        <f>IF(ISERROR(R227/$I227), 0, R227/$I227)</f>
        <v>0</v>
      </c>
      <c r="Y227" s="1">
        <f>IF(ISERROR(S227/$I227), 0, S227/$I227)</f>
        <v>0.5</v>
      </c>
      <c r="Z227" s="1">
        <f>IF(ISERROR(T227/$I227), 0, T227/$I227)</f>
        <v>1</v>
      </c>
      <c r="AA227" s="1">
        <f>IF(ISERROR(U227/$I227), 0, U227/$I227)</f>
        <v>0.5</v>
      </c>
    </row>
    <row r="228" spans="1:27">
      <c r="A228" t="s">
        <v>72</v>
      </c>
      <c r="B228">
        <v>0</v>
      </c>
      <c r="C228">
        <v>3</v>
      </c>
      <c r="D228">
        <v>2</v>
      </c>
      <c r="E228">
        <v>0</v>
      </c>
      <c r="F228">
        <v>1</v>
      </c>
      <c r="G228">
        <v>0</v>
      </c>
      <c r="H228">
        <v>0</v>
      </c>
      <c r="I228">
        <f>SUM(B228:H228)</f>
        <v>6</v>
      </c>
      <c r="J228" s="19" t="b">
        <f>AND(F228&gt;0,G228&gt;0, H228&gt;0)</f>
        <v>0</v>
      </c>
      <c r="K228" t="b">
        <f>AND(C228&gt;0,D228&gt;0, E228&gt;0, G228&gt;0, H228&gt;0)</f>
        <v>0</v>
      </c>
      <c r="L228" t="b">
        <f>AND(C228&gt;0,D228&gt;0,E228&gt;0,H228&gt;0)</f>
        <v>0</v>
      </c>
      <c r="M228" t="b">
        <f t="shared" si="3"/>
        <v>0</v>
      </c>
      <c r="N228" t="b">
        <f>AND(B228&gt;0, C228&gt;0,D228&gt;0,E228&gt;0,F228&gt;0,G228&gt;0,H228&gt;0)</f>
        <v>0</v>
      </c>
      <c r="O228" t="b">
        <f>AND(C228&gt;0,E228&gt;0,F228&gt;0,H228&gt;0)</f>
        <v>0</v>
      </c>
      <c r="P228">
        <f>F228+G228+H228</f>
        <v>1</v>
      </c>
      <c r="Q228">
        <f>SUM(C228:E228)+SUM(G228:H228)</f>
        <v>5</v>
      </c>
      <c r="R228">
        <f>SUM(C228:E228)</f>
        <v>5</v>
      </c>
      <c r="S228">
        <f>SUM(B228:C228)</f>
        <v>3</v>
      </c>
      <c r="T228">
        <f>SUM(B228:H228)</f>
        <v>6</v>
      </c>
      <c r="U228">
        <f>C228+E228+F228+H228</f>
        <v>4</v>
      </c>
      <c r="V228" s="1">
        <f>IF(ISERROR(P228/$I228), 0, P228/$I228)</f>
        <v>0.16666666666666666</v>
      </c>
      <c r="W228" s="1">
        <f>IF(ISERROR(Q228/$I228), 0, Q228/$I228)</f>
        <v>0.83333333333333337</v>
      </c>
      <c r="X228" s="1">
        <f>IF(ISERROR(R228/$I228), 0, R228/$I228)</f>
        <v>0.83333333333333337</v>
      </c>
      <c r="Y228" s="1">
        <f>IF(ISERROR(S228/$I228), 0, S228/$I228)</f>
        <v>0.5</v>
      </c>
      <c r="Z228" s="1">
        <f>IF(ISERROR(T228/$I228), 0, T228/$I228)</f>
        <v>1</v>
      </c>
      <c r="AA228" s="1">
        <f>IF(ISERROR(U228/$I228), 0, U228/$I228)</f>
        <v>0.66666666666666663</v>
      </c>
    </row>
    <row r="229" spans="1:27">
      <c r="A229" t="s">
        <v>507</v>
      </c>
      <c r="B229">
        <v>1</v>
      </c>
      <c r="C229">
        <v>2</v>
      </c>
      <c r="D229">
        <v>0</v>
      </c>
      <c r="E229">
        <v>0</v>
      </c>
      <c r="F229">
        <v>3</v>
      </c>
      <c r="G229">
        <v>0</v>
      </c>
      <c r="H229">
        <v>0</v>
      </c>
      <c r="I229">
        <f>SUM(B229:H229)</f>
        <v>6</v>
      </c>
      <c r="J229" s="19" t="b">
        <f>AND(F229&gt;0,G229&gt;0, H229&gt;0)</f>
        <v>0</v>
      </c>
      <c r="K229" t="b">
        <f>AND(C229&gt;0,D229&gt;0, E229&gt;0, G229&gt;0, H229&gt;0)</f>
        <v>0</v>
      </c>
      <c r="L229" t="b">
        <f>AND(C229&gt;0,D229&gt;0,E229&gt;0,H229&gt;0)</f>
        <v>0</v>
      </c>
      <c r="M229" t="b">
        <f t="shared" si="3"/>
        <v>1</v>
      </c>
      <c r="N229" t="b">
        <f>AND(B229&gt;0, C229&gt;0,D229&gt;0,E229&gt;0,F229&gt;0,G229&gt;0,H229&gt;0)</f>
        <v>0</v>
      </c>
      <c r="O229" t="b">
        <f>AND(C229&gt;0,E229&gt;0,F229&gt;0,H229&gt;0)</f>
        <v>0</v>
      </c>
      <c r="P229">
        <f>F229+G229+H229</f>
        <v>3</v>
      </c>
      <c r="Q229">
        <f>SUM(C229:E229)+SUM(G229:H229)</f>
        <v>2</v>
      </c>
      <c r="R229">
        <f>SUM(C229:E229)</f>
        <v>2</v>
      </c>
      <c r="S229">
        <f>SUM(B229:C229)</f>
        <v>3</v>
      </c>
      <c r="T229">
        <f>SUM(B229:H229)</f>
        <v>6</v>
      </c>
      <c r="U229">
        <f>C229+E229+F229+H229</f>
        <v>5</v>
      </c>
      <c r="V229" s="1">
        <f>IF(ISERROR(P229/$I229), 0, P229/$I229)</f>
        <v>0.5</v>
      </c>
      <c r="W229" s="1">
        <f>IF(ISERROR(Q229/$I229), 0, Q229/$I229)</f>
        <v>0.33333333333333331</v>
      </c>
      <c r="X229" s="1">
        <f>IF(ISERROR(R229/$I229), 0, R229/$I229)</f>
        <v>0.33333333333333331</v>
      </c>
      <c r="Y229" s="1">
        <f>IF(ISERROR(S229/$I229), 0, S229/$I229)</f>
        <v>0.5</v>
      </c>
      <c r="Z229" s="1">
        <f>IF(ISERROR(T229/$I229), 0, T229/$I229)</f>
        <v>1</v>
      </c>
      <c r="AA229" s="1">
        <f>IF(ISERROR(U229/$I229), 0, U229/$I229)</f>
        <v>0.83333333333333337</v>
      </c>
    </row>
    <row r="230" spans="1:27">
      <c r="A230" t="s">
        <v>501</v>
      </c>
      <c r="B230">
        <v>0</v>
      </c>
      <c r="C230">
        <v>0</v>
      </c>
      <c r="D230">
        <v>3</v>
      </c>
      <c r="E230">
        <v>0</v>
      </c>
      <c r="F230">
        <v>3</v>
      </c>
      <c r="G230">
        <v>0</v>
      </c>
      <c r="H230">
        <v>0</v>
      </c>
      <c r="I230">
        <f>SUM(B230:H230)</f>
        <v>6</v>
      </c>
      <c r="J230" s="19" t="b">
        <f>AND(F230&gt;0,G230&gt;0, H230&gt;0)</f>
        <v>0</v>
      </c>
      <c r="K230" t="b">
        <f>AND(C230&gt;0,D230&gt;0, E230&gt;0, G230&gt;0, H230&gt;0)</f>
        <v>0</v>
      </c>
      <c r="L230" t="b">
        <f>AND(C230&gt;0,D230&gt;0,E230&gt;0,H230&gt;0)</f>
        <v>0</v>
      </c>
      <c r="M230" t="b">
        <f t="shared" si="3"/>
        <v>0</v>
      </c>
      <c r="N230" t="b">
        <f>AND(B230&gt;0, C230&gt;0,D230&gt;0,E230&gt;0,F230&gt;0,G230&gt;0,H230&gt;0)</f>
        <v>0</v>
      </c>
      <c r="O230" t="b">
        <f>AND(C230&gt;0,E230&gt;0,F230&gt;0,H230&gt;0)</f>
        <v>0</v>
      </c>
      <c r="P230">
        <f>F230+G230+H230</f>
        <v>3</v>
      </c>
      <c r="Q230">
        <f>SUM(C230:E230)+SUM(G230:H230)</f>
        <v>3</v>
      </c>
      <c r="R230">
        <f>SUM(C230:E230)</f>
        <v>3</v>
      </c>
      <c r="S230">
        <f>SUM(B230:C230)</f>
        <v>0</v>
      </c>
      <c r="T230">
        <f>SUM(B230:H230)</f>
        <v>6</v>
      </c>
      <c r="U230">
        <f>C230+E230+F230+H230</f>
        <v>3</v>
      </c>
      <c r="V230" s="1">
        <f>IF(ISERROR(P230/$I230), 0, P230/$I230)</f>
        <v>0.5</v>
      </c>
      <c r="W230" s="1">
        <f>IF(ISERROR(Q230/$I230), 0, Q230/$I230)</f>
        <v>0.5</v>
      </c>
      <c r="X230" s="1">
        <f>IF(ISERROR(R230/$I230), 0, R230/$I230)</f>
        <v>0.5</v>
      </c>
      <c r="Y230" s="1">
        <f>IF(ISERROR(S230/$I230), 0, S230/$I230)</f>
        <v>0</v>
      </c>
      <c r="Z230" s="1">
        <f>IF(ISERROR(T230/$I230), 0, T230/$I230)</f>
        <v>1</v>
      </c>
      <c r="AA230" s="1">
        <f>IF(ISERROR(U230/$I230), 0, U230/$I230)</f>
        <v>0.5</v>
      </c>
    </row>
    <row r="231" spans="1:27">
      <c r="A231" t="s">
        <v>349</v>
      </c>
      <c r="B231">
        <v>1</v>
      </c>
      <c r="C231">
        <v>2</v>
      </c>
      <c r="D231">
        <v>1</v>
      </c>
      <c r="E231">
        <v>0</v>
      </c>
      <c r="F231">
        <v>0</v>
      </c>
      <c r="G231">
        <v>0</v>
      </c>
      <c r="H231">
        <v>2</v>
      </c>
      <c r="I231">
        <f>SUM(B231:H231)</f>
        <v>6</v>
      </c>
      <c r="J231" s="19" t="b">
        <f>AND(F231&gt;0,G231&gt;0, H231&gt;0)</f>
        <v>0</v>
      </c>
      <c r="K231" t="b">
        <f>AND(C231&gt;0,D231&gt;0, E231&gt;0, G231&gt;0, H231&gt;0)</f>
        <v>0</v>
      </c>
      <c r="L231" t="b">
        <f>AND(C231&gt;0,D231&gt;0,E231&gt;0,H231&gt;0)</f>
        <v>0</v>
      </c>
      <c r="M231" t="b">
        <f t="shared" si="3"/>
        <v>1</v>
      </c>
      <c r="N231" t="b">
        <f>AND(B231&gt;0, C231&gt;0,D231&gt;0,E231&gt;0,F231&gt;0,G231&gt;0,H231&gt;0)</f>
        <v>0</v>
      </c>
      <c r="O231" t="b">
        <f>AND(C231&gt;0,E231&gt;0,F231&gt;0,H231&gt;0)</f>
        <v>0</v>
      </c>
      <c r="P231">
        <f>F231+G231+H231</f>
        <v>2</v>
      </c>
      <c r="Q231">
        <f>SUM(C231:E231)+SUM(G231:H231)</f>
        <v>5</v>
      </c>
      <c r="R231">
        <f>SUM(C231:E231)</f>
        <v>3</v>
      </c>
      <c r="S231">
        <f>SUM(B231:C231)</f>
        <v>3</v>
      </c>
      <c r="T231">
        <f>SUM(B231:H231)</f>
        <v>6</v>
      </c>
      <c r="U231">
        <f>C231+E231+F231+H231</f>
        <v>4</v>
      </c>
      <c r="V231" s="1">
        <f>IF(ISERROR(P231/$I231), 0, P231/$I231)</f>
        <v>0.33333333333333331</v>
      </c>
      <c r="W231" s="1">
        <f>IF(ISERROR(Q231/$I231), 0, Q231/$I231)</f>
        <v>0.83333333333333337</v>
      </c>
      <c r="X231" s="1">
        <f>IF(ISERROR(R231/$I231), 0, R231/$I231)</f>
        <v>0.5</v>
      </c>
      <c r="Y231" s="1">
        <f>IF(ISERROR(S231/$I231), 0, S231/$I231)</f>
        <v>0.5</v>
      </c>
      <c r="Z231" s="1">
        <f>IF(ISERROR(T231/$I231), 0, T231/$I231)</f>
        <v>1</v>
      </c>
      <c r="AA231" s="1">
        <f>IF(ISERROR(U231/$I231), 0, U231/$I231)</f>
        <v>0.66666666666666663</v>
      </c>
    </row>
    <row r="232" spans="1:27">
      <c r="A232" t="s">
        <v>230</v>
      </c>
      <c r="B232">
        <v>1</v>
      </c>
      <c r="C232">
        <v>2</v>
      </c>
      <c r="D232">
        <v>1</v>
      </c>
      <c r="E232">
        <v>0</v>
      </c>
      <c r="F232">
        <v>2</v>
      </c>
      <c r="G232">
        <v>0</v>
      </c>
      <c r="H232">
        <v>0</v>
      </c>
      <c r="I232">
        <f>SUM(B232:H232)</f>
        <v>6</v>
      </c>
      <c r="J232" s="19" t="b">
        <f>AND(F232&gt;0,G232&gt;0, H232&gt;0)</f>
        <v>0</v>
      </c>
      <c r="K232" t="b">
        <f>AND(C232&gt;0,D232&gt;0, E232&gt;0, G232&gt;0, H232&gt;0)</f>
        <v>0</v>
      </c>
      <c r="L232" t="b">
        <f>AND(C232&gt;0,D232&gt;0,E232&gt;0,H232&gt;0)</f>
        <v>0</v>
      </c>
      <c r="M232" t="b">
        <f t="shared" si="3"/>
        <v>1</v>
      </c>
      <c r="N232" t="b">
        <f>AND(B232&gt;0, C232&gt;0,D232&gt;0,E232&gt;0,F232&gt;0,G232&gt;0,H232&gt;0)</f>
        <v>0</v>
      </c>
      <c r="O232" t="b">
        <f>AND(C232&gt;0,E232&gt;0,F232&gt;0,H232&gt;0)</f>
        <v>0</v>
      </c>
      <c r="P232">
        <f>F232+G232+H232</f>
        <v>2</v>
      </c>
      <c r="Q232">
        <f>SUM(C232:E232)+SUM(G232:H232)</f>
        <v>3</v>
      </c>
      <c r="R232">
        <f>SUM(C232:E232)</f>
        <v>3</v>
      </c>
      <c r="S232">
        <f>SUM(B232:C232)</f>
        <v>3</v>
      </c>
      <c r="T232">
        <f>SUM(B232:H232)</f>
        <v>6</v>
      </c>
      <c r="U232">
        <f>C232+E232+F232+H232</f>
        <v>4</v>
      </c>
      <c r="V232" s="1">
        <f>IF(ISERROR(P232/$I232), 0, P232/$I232)</f>
        <v>0.33333333333333331</v>
      </c>
      <c r="W232" s="1">
        <f>IF(ISERROR(Q232/$I232), 0, Q232/$I232)</f>
        <v>0.5</v>
      </c>
      <c r="X232" s="1">
        <f>IF(ISERROR(R232/$I232), 0, R232/$I232)</f>
        <v>0.5</v>
      </c>
      <c r="Y232" s="1">
        <f>IF(ISERROR(S232/$I232), 0, S232/$I232)</f>
        <v>0.5</v>
      </c>
      <c r="Z232" s="1">
        <f>IF(ISERROR(T232/$I232), 0, T232/$I232)</f>
        <v>1</v>
      </c>
      <c r="AA232" s="1">
        <f>IF(ISERROR(U232/$I232), 0, U232/$I232)</f>
        <v>0.66666666666666663</v>
      </c>
    </row>
    <row r="233" spans="1:27">
      <c r="A233" t="s">
        <v>177</v>
      </c>
      <c r="B233">
        <v>0</v>
      </c>
      <c r="C233">
        <v>0</v>
      </c>
      <c r="D233">
        <v>0</v>
      </c>
      <c r="E233">
        <v>0</v>
      </c>
      <c r="F233">
        <v>3</v>
      </c>
      <c r="G233">
        <v>0</v>
      </c>
      <c r="H233">
        <v>2</v>
      </c>
      <c r="I233">
        <f>SUM(B233:H233)</f>
        <v>5</v>
      </c>
      <c r="J233" s="19" t="b">
        <f>AND(F233&gt;0,G233&gt;0, H233&gt;0)</f>
        <v>0</v>
      </c>
      <c r="K233" t="b">
        <f>AND(C233&gt;0,D233&gt;0, E233&gt;0, G233&gt;0, H233&gt;0)</f>
        <v>0</v>
      </c>
      <c r="L233" t="b">
        <f>AND(C233&gt;0,D233&gt;0,E233&gt;0,H233&gt;0)</f>
        <v>0</v>
      </c>
      <c r="M233" t="b">
        <f t="shared" si="3"/>
        <v>0</v>
      </c>
      <c r="N233" t="b">
        <f>AND(B233&gt;0, C233&gt;0,D233&gt;0,E233&gt;0,F233&gt;0,G233&gt;0,H233&gt;0)</f>
        <v>0</v>
      </c>
      <c r="O233" t="b">
        <f>AND(C233&gt;0,E233&gt;0,F233&gt;0,H233&gt;0)</f>
        <v>0</v>
      </c>
      <c r="P233">
        <f>F233+G233+H233</f>
        <v>5</v>
      </c>
      <c r="Q233">
        <f>SUM(C233:E233)+SUM(G233:H233)</f>
        <v>2</v>
      </c>
      <c r="R233">
        <f>SUM(C233:E233)</f>
        <v>0</v>
      </c>
      <c r="S233">
        <f>SUM(B233:C233)</f>
        <v>0</v>
      </c>
      <c r="T233">
        <f>SUM(B233:H233)</f>
        <v>5</v>
      </c>
      <c r="U233">
        <f>C233+E233+F233+H233</f>
        <v>5</v>
      </c>
      <c r="V233" s="1">
        <f>IF(ISERROR(P233/$I233), 0, P233/$I233)</f>
        <v>1</v>
      </c>
      <c r="W233" s="1">
        <f>IF(ISERROR(Q233/$I233), 0, Q233/$I233)</f>
        <v>0.4</v>
      </c>
      <c r="X233" s="1">
        <f>IF(ISERROR(R233/$I233), 0, R233/$I233)</f>
        <v>0</v>
      </c>
      <c r="Y233" s="1">
        <f>IF(ISERROR(S233/$I233), 0, S233/$I233)</f>
        <v>0</v>
      </c>
      <c r="Z233" s="1">
        <f>IF(ISERROR(T233/$I233), 0, T233/$I233)</f>
        <v>1</v>
      </c>
      <c r="AA233" s="1">
        <f>IF(ISERROR(U233/$I233), 0, U233/$I233)</f>
        <v>1</v>
      </c>
    </row>
    <row r="234" spans="1:27">
      <c r="A234" t="s">
        <v>276</v>
      </c>
      <c r="B234">
        <v>0</v>
      </c>
      <c r="C234">
        <v>0</v>
      </c>
      <c r="D234">
        <v>0</v>
      </c>
      <c r="E234">
        <v>0</v>
      </c>
      <c r="F234">
        <v>4</v>
      </c>
      <c r="G234">
        <v>1</v>
      </c>
      <c r="H234">
        <v>0</v>
      </c>
      <c r="I234">
        <f>SUM(B234:H234)</f>
        <v>5</v>
      </c>
      <c r="J234" s="19" t="b">
        <f>AND(F234&gt;0,G234&gt;0, H234&gt;0)</f>
        <v>0</v>
      </c>
      <c r="K234" t="b">
        <f>AND(C234&gt;0,D234&gt;0, E234&gt;0, G234&gt;0, H234&gt;0)</f>
        <v>0</v>
      </c>
      <c r="L234" t="b">
        <f>AND(C234&gt;0,D234&gt;0,E234&gt;0,H234&gt;0)</f>
        <v>0</v>
      </c>
      <c r="M234" t="b">
        <f t="shared" si="3"/>
        <v>0</v>
      </c>
      <c r="N234" t="b">
        <f>AND(B234&gt;0, C234&gt;0,D234&gt;0,E234&gt;0,F234&gt;0,G234&gt;0,H234&gt;0)</f>
        <v>0</v>
      </c>
      <c r="O234" t="b">
        <f>AND(C234&gt;0,E234&gt;0,F234&gt;0,H234&gt;0)</f>
        <v>0</v>
      </c>
      <c r="P234">
        <f>F234+G234+H234</f>
        <v>5</v>
      </c>
      <c r="Q234">
        <f>SUM(C234:E234)+SUM(G234:H234)</f>
        <v>1</v>
      </c>
      <c r="R234">
        <f>SUM(C234:E234)</f>
        <v>0</v>
      </c>
      <c r="S234">
        <f>SUM(B234:C234)</f>
        <v>0</v>
      </c>
      <c r="T234">
        <f>SUM(B234:H234)</f>
        <v>5</v>
      </c>
      <c r="U234">
        <f>C234+E234+F234+H234</f>
        <v>4</v>
      </c>
      <c r="V234" s="1">
        <f>IF(ISERROR(P234/$I234), 0, P234/$I234)</f>
        <v>1</v>
      </c>
      <c r="W234" s="1">
        <f>IF(ISERROR(Q234/$I234), 0, Q234/$I234)</f>
        <v>0.2</v>
      </c>
      <c r="X234" s="1">
        <f>IF(ISERROR(R234/$I234), 0, R234/$I234)</f>
        <v>0</v>
      </c>
      <c r="Y234" s="1">
        <f>IF(ISERROR(S234/$I234), 0, S234/$I234)</f>
        <v>0</v>
      </c>
      <c r="Z234" s="1">
        <f>IF(ISERROR(T234/$I234), 0, T234/$I234)</f>
        <v>1</v>
      </c>
      <c r="AA234" s="1">
        <f>IF(ISERROR(U234/$I234), 0, U234/$I234)</f>
        <v>0.8</v>
      </c>
    </row>
    <row r="235" spans="1:27">
      <c r="A235" t="s">
        <v>333</v>
      </c>
      <c r="B235">
        <v>0</v>
      </c>
      <c r="C235">
        <v>0</v>
      </c>
      <c r="D235">
        <v>0</v>
      </c>
      <c r="E235">
        <v>0</v>
      </c>
      <c r="F235">
        <v>4</v>
      </c>
      <c r="G235">
        <v>1</v>
      </c>
      <c r="H235">
        <v>0</v>
      </c>
      <c r="I235">
        <f>SUM(B235:H235)</f>
        <v>5</v>
      </c>
      <c r="J235" s="19" t="b">
        <f>AND(F235&gt;0,G235&gt;0, H235&gt;0)</f>
        <v>0</v>
      </c>
      <c r="K235" t="b">
        <f>AND(C235&gt;0,D235&gt;0, E235&gt;0, G235&gt;0, H235&gt;0)</f>
        <v>0</v>
      </c>
      <c r="L235" t="b">
        <f>AND(C235&gt;0,D235&gt;0,E235&gt;0,H235&gt;0)</f>
        <v>0</v>
      </c>
      <c r="M235" t="b">
        <f t="shared" si="3"/>
        <v>0</v>
      </c>
      <c r="N235" t="b">
        <f>AND(B235&gt;0, C235&gt;0,D235&gt;0,E235&gt;0,F235&gt;0,G235&gt;0,H235&gt;0)</f>
        <v>0</v>
      </c>
      <c r="O235" t="b">
        <f>AND(C235&gt;0,E235&gt;0,F235&gt;0,H235&gt;0)</f>
        <v>0</v>
      </c>
      <c r="P235">
        <f>F235+G235+H235</f>
        <v>5</v>
      </c>
      <c r="Q235">
        <f>SUM(C235:E235)+SUM(G235:H235)</f>
        <v>1</v>
      </c>
      <c r="R235">
        <f>SUM(C235:E235)</f>
        <v>0</v>
      </c>
      <c r="S235">
        <f>SUM(B235:C235)</f>
        <v>0</v>
      </c>
      <c r="T235">
        <f>SUM(B235:H235)</f>
        <v>5</v>
      </c>
      <c r="U235">
        <f>C235+E235+F235+H235</f>
        <v>4</v>
      </c>
      <c r="V235" s="1">
        <f>IF(ISERROR(P235/$I235), 0, P235/$I235)</f>
        <v>1</v>
      </c>
      <c r="W235" s="1">
        <f>IF(ISERROR(Q235/$I235), 0, Q235/$I235)</f>
        <v>0.2</v>
      </c>
      <c r="X235" s="1">
        <f>IF(ISERROR(R235/$I235), 0, R235/$I235)</f>
        <v>0</v>
      </c>
      <c r="Y235" s="1">
        <f>IF(ISERROR(S235/$I235), 0, S235/$I235)</f>
        <v>0</v>
      </c>
      <c r="Z235" s="1">
        <f>IF(ISERROR(T235/$I235), 0, T235/$I235)</f>
        <v>1</v>
      </c>
      <c r="AA235" s="1">
        <f>IF(ISERROR(U235/$I235), 0, U235/$I235)</f>
        <v>0.8</v>
      </c>
    </row>
    <row r="236" spans="1:27">
      <c r="A236" t="s">
        <v>16</v>
      </c>
      <c r="B236">
        <v>0</v>
      </c>
      <c r="C236">
        <v>0</v>
      </c>
      <c r="D236">
        <v>0</v>
      </c>
      <c r="E236">
        <v>0</v>
      </c>
      <c r="F236">
        <v>5</v>
      </c>
      <c r="G236">
        <v>0</v>
      </c>
      <c r="H236">
        <v>0</v>
      </c>
      <c r="I236">
        <f>SUM(B236:H236)</f>
        <v>5</v>
      </c>
      <c r="J236" s="19" t="b">
        <f>AND(F236&gt;0,G236&gt;0, H236&gt;0)</f>
        <v>0</v>
      </c>
      <c r="K236" t="b">
        <f>AND(C236&gt;0,D236&gt;0, E236&gt;0, G236&gt;0, H236&gt;0)</f>
        <v>0</v>
      </c>
      <c r="L236" t="b">
        <f>AND(C236&gt;0,D236&gt;0,E236&gt;0,H236&gt;0)</f>
        <v>0</v>
      </c>
      <c r="M236" t="b">
        <f t="shared" si="3"/>
        <v>0</v>
      </c>
      <c r="N236" t="b">
        <f>AND(B236&gt;0, C236&gt;0,D236&gt;0,E236&gt;0,F236&gt;0,G236&gt;0,H236&gt;0)</f>
        <v>0</v>
      </c>
      <c r="O236" t="b">
        <f>AND(C236&gt;0,E236&gt;0,F236&gt;0,H236&gt;0)</f>
        <v>0</v>
      </c>
      <c r="P236">
        <f>F236+G236+H236</f>
        <v>5</v>
      </c>
      <c r="Q236">
        <f>SUM(C236:E236)+SUM(G236:H236)</f>
        <v>0</v>
      </c>
      <c r="R236">
        <f>SUM(C236:E236)</f>
        <v>0</v>
      </c>
      <c r="S236">
        <f>SUM(B236:C236)</f>
        <v>0</v>
      </c>
      <c r="T236">
        <f>SUM(B236:H236)</f>
        <v>5</v>
      </c>
      <c r="U236">
        <f>C236+E236+F236+H236</f>
        <v>5</v>
      </c>
      <c r="V236" s="1">
        <f>IF(ISERROR(P236/$I236), 0, P236/$I236)</f>
        <v>1</v>
      </c>
      <c r="W236" s="1">
        <f>IF(ISERROR(Q236/$I236), 0, Q236/$I236)</f>
        <v>0</v>
      </c>
      <c r="X236" s="1">
        <f>IF(ISERROR(R236/$I236), 0, R236/$I236)</f>
        <v>0</v>
      </c>
      <c r="Y236" s="1">
        <f>IF(ISERROR(S236/$I236), 0, S236/$I236)</f>
        <v>0</v>
      </c>
      <c r="Z236" s="1">
        <f>IF(ISERROR(T236/$I236), 0, T236/$I236)</f>
        <v>1</v>
      </c>
      <c r="AA236" s="1">
        <f>IF(ISERROR(U236/$I236), 0, U236/$I236)</f>
        <v>1</v>
      </c>
    </row>
    <row r="237" spans="1:27">
      <c r="A237" t="s">
        <v>29</v>
      </c>
      <c r="B237">
        <v>0</v>
      </c>
      <c r="C237">
        <v>0</v>
      </c>
      <c r="D237">
        <v>0</v>
      </c>
      <c r="E237">
        <v>0</v>
      </c>
      <c r="F237">
        <v>5</v>
      </c>
      <c r="G237">
        <v>0</v>
      </c>
      <c r="H237">
        <v>0</v>
      </c>
      <c r="I237">
        <f>SUM(B237:H237)</f>
        <v>5</v>
      </c>
      <c r="J237" s="19" t="b">
        <f>AND(F237&gt;0,G237&gt;0, H237&gt;0)</f>
        <v>0</v>
      </c>
      <c r="K237" t="b">
        <f>AND(C237&gt;0,D237&gt;0, E237&gt;0, G237&gt;0, H237&gt;0)</f>
        <v>0</v>
      </c>
      <c r="L237" t="b">
        <f>AND(C237&gt;0,D237&gt;0,E237&gt;0,H237&gt;0)</f>
        <v>0</v>
      </c>
      <c r="M237" t="b">
        <f t="shared" si="3"/>
        <v>0</v>
      </c>
      <c r="N237" t="b">
        <f>AND(B237&gt;0, C237&gt;0,D237&gt;0,E237&gt;0,F237&gt;0,G237&gt;0,H237&gt;0)</f>
        <v>0</v>
      </c>
      <c r="O237" t="b">
        <f>AND(C237&gt;0,E237&gt;0,F237&gt;0,H237&gt;0)</f>
        <v>0</v>
      </c>
      <c r="P237">
        <f>F237+G237+H237</f>
        <v>5</v>
      </c>
      <c r="Q237">
        <f>SUM(C237:E237)+SUM(G237:H237)</f>
        <v>0</v>
      </c>
      <c r="R237">
        <f>SUM(C237:E237)</f>
        <v>0</v>
      </c>
      <c r="S237">
        <f>SUM(B237:C237)</f>
        <v>0</v>
      </c>
      <c r="T237">
        <f>SUM(B237:H237)</f>
        <v>5</v>
      </c>
      <c r="U237">
        <f>C237+E237+F237+H237</f>
        <v>5</v>
      </c>
      <c r="V237" s="1">
        <f>IF(ISERROR(P237/$I237), 0, P237/$I237)</f>
        <v>1</v>
      </c>
      <c r="W237" s="1">
        <f>IF(ISERROR(Q237/$I237), 0, Q237/$I237)</f>
        <v>0</v>
      </c>
      <c r="X237" s="1">
        <f>IF(ISERROR(R237/$I237), 0, R237/$I237)</f>
        <v>0</v>
      </c>
      <c r="Y237" s="1">
        <f>IF(ISERROR(S237/$I237), 0, S237/$I237)</f>
        <v>0</v>
      </c>
      <c r="Z237" s="1">
        <f>IF(ISERROR(T237/$I237), 0, T237/$I237)</f>
        <v>1</v>
      </c>
      <c r="AA237" s="1">
        <f>IF(ISERROR(U237/$I237), 0, U237/$I237)</f>
        <v>1</v>
      </c>
    </row>
    <row r="238" spans="1:27">
      <c r="A238" t="s">
        <v>38</v>
      </c>
      <c r="B238">
        <v>0</v>
      </c>
      <c r="C238">
        <v>0</v>
      </c>
      <c r="D238">
        <v>0</v>
      </c>
      <c r="E238">
        <v>0</v>
      </c>
      <c r="F238">
        <v>5</v>
      </c>
      <c r="G238">
        <v>0</v>
      </c>
      <c r="H238">
        <v>0</v>
      </c>
      <c r="I238">
        <f>SUM(B238:H238)</f>
        <v>5</v>
      </c>
      <c r="J238" s="19" t="b">
        <f>AND(F238&gt;0,G238&gt;0, H238&gt;0)</f>
        <v>0</v>
      </c>
      <c r="K238" t="b">
        <f>AND(C238&gt;0,D238&gt;0, E238&gt;0, G238&gt;0, H238&gt;0)</f>
        <v>0</v>
      </c>
      <c r="L238" t="b">
        <f>AND(C238&gt;0,D238&gt;0,E238&gt;0,H238&gt;0)</f>
        <v>0</v>
      </c>
      <c r="M238" t="b">
        <f t="shared" si="3"/>
        <v>0</v>
      </c>
      <c r="N238" t="b">
        <f>AND(B238&gt;0, C238&gt;0,D238&gt;0,E238&gt;0,F238&gt;0,G238&gt;0,H238&gt;0)</f>
        <v>0</v>
      </c>
      <c r="O238" t="b">
        <f>AND(C238&gt;0,E238&gt;0,F238&gt;0,H238&gt;0)</f>
        <v>0</v>
      </c>
      <c r="P238">
        <f>F238+G238+H238</f>
        <v>5</v>
      </c>
      <c r="Q238">
        <f>SUM(C238:E238)+SUM(G238:H238)</f>
        <v>0</v>
      </c>
      <c r="R238">
        <f>SUM(C238:E238)</f>
        <v>0</v>
      </c>
      <c r="S238">
        <f>SUM(B238:C238)</f>
        <v>0</v>
      </c>
      <c r="T238">
        <f>SUM(B238:H238)</f>
        <v>5</v>
      </c>
      <c r="U238">
        <f>C238+E238+F238+H238</f>
        <v>5</v>
      </c>
      <c r="V238" s="1">
        <f>IF(ISERROR(P238/$I238), 0, P238/$I238)</f>
        <v>1</v>
      </c>
      <c r="W238" s="1">
        <f>IF(ISERROR(Q238/$I238), 0, Q238/$I238)</f>
        <v>0</v>
      </c>
      <c r="X238" s="1">
        <f>IF(ISERROR(R238/$I238), 0, R238/$I238)</f>
        <v>0</v>
      </c>
      <c r="Y238" s="1">
        <f>IF(ISERROR(S238/$I238), 0, S238/$I238)</f>
        <v>0</v>
      </c>
      <c r="Z238" s="1">
        <f>IF(ISERROR(T238/$I238), 0, T238/$I238)</f>
        <v>1</v>
      </c>
      <c r="AA238" s="1">
        <f>IF(ISERROR(U238/$I238), 0, U238/$I238)</f>
        <v>1</v>
      </c>
    </row>
    <row r="239" spans="1:27">
      <c r="A239" t="s">
        <v>60</v>
      </c>
      <c r="B239">
        <v>0</v>
      </c>
      <c r="C239">
        <v>0</v>
      </c>
      <c r="D239">
        <v>0</v>
      </c>
      <c r="E239">
        <v>0</v>
      </c>
      <c r="F239">
        <v>5</v>
      </c>
      <c r="G239">
        <v>0</v>
      </c>
      <c r="H239">
        <v>0</v>
      </c>
      <c r="I239">
        <f>SUM(B239:H239)</f>
        <v>5</v>
      </c>
      <c r="J239" s="19" t="b">
        <f>AND(F239&gt;0,G239&gt;0, H239&gt;0)</f>
        <v>0</v>
      </c>
      <c r="K239" t="b">
        <f>AND(C239&gt;0,D239&gt;0, E239&gt;0, G239&gt;0, H239&gt;0)</f>
        <v>0</v>
      </c>
      <c r="L239" t="b">
        <f>AND(C239&gt;0,D239&gt;0,E239&gt;0,H239&gt;0)</f>
        <v>0</v>
      </c>
      <c r="M239" t="b">
        <f t="shared" si="3"/>
        <v>0</v>
      </c>
      <c r="N239" t="b">
        <f>AND(B239&gt;0, C239&gt;0,D239&gt;0,E239&gt;0,F239&gt;0,G239&gt;0,H239&gt;0)</f>
        <v>0</v>
      </c>
      <c r="O239" t="b">
        <f>AND(C239&gt;0,E239&gt;0,F239&gt;0,H239&gt;0)</f>
        <v>0</v>
      </c>
      <c r="P239">
        <f>F239+G239+H239</f>
        <v>5</v>
      </c>
      <c r="Q239">
        <f>SUM(C239:E239)+SUM(G239:H239)</f>
        <v>0</v>
      </c>
      <c r="R239">
        <f>SUM(C239:E239)</f>
        <v>0</v>
      </c>
      <c r="S239">
        <f>SUM(B239:C239)</f>
        <v>0</v>
      </c>
      <c r="T239">
        <f>SUM(B239:H239)</f>
        <v>5</v>
      </c>
      <c r="U239">
        <f>C239+E239+F239+H239</f>
        <v>5</v>
      </c>
      <c r="V239" s="1">
        <f>IF(ISERROR(P239/$I239), 0, P239/$I239)</f>
        <v>1</v>
      </c>
      <c r="W239" s="1">
        <f>IF(ISERROR(Q239/$I239), 0, Q239/$I239)</f>
        <v>0</v>
      </c>
      <c r="X239" s="1">
        <f>IF(ISERROR(R239/$I239), 0, R239/$I239)</f>
        <v>0</v>
      </c>
      <c r="Y239" s="1">
        <f>IF(ISERROR(S239/$I239), 0, S239/$I239)</f>
        <v>0</v>
      </c>
      <c r="Z239" s="1">
        <f>IF(ISERROR(T239/$I239), 0, T239/$I239)</f>
        <v>1</v>
      </c>
      <c r="AA239" s="1">
        <f>IF(ISERROR(U239/$I239), 0, U239/$I239)</f>
        <v>1</v>
      </c>
    </row>
    <row r="240" spans="1:27">
      <c r="A240" t="s">
        <v>87</v>
      </c>
      <c r="B240">
        <v>0</v>
      </c>
      <c r="C240">
        <v>0</v>
      </c>
      <c r="D240">
        <v>0</v>
      </c>
      <c r="E240">
        <v>0</v>
      </c>
      <c r="F240">
        <v>5</v>
      </c>
      <c r="G240">
        <v>0</v>
      </c>
      <c r="H240">
        <v>0</v>
      </c>
      <c r="I240">
        <f>SUM(B240:H240)</f>
        <v>5</v>
      </c>
      <c r="J240" s="19" t="b">
        <f>AND(F240&gt;0,G240&gt;0, H240&gt;0)</f>
        <v>0</v>
      </c>
      <c r="K240" t="b">
        <f>AND(C240&gt;0,D240&gt;0, E240&gt;0, G240&gt;0, H240&gt;0)</f>
        <v>0</v>
      </c>
      <c r="L240" t="b">
        <f>AND(C240&gt;0,D240&gt;0,E240&gt;0,H240&gt;0)</f>
        <v>0</v>
      </c>
      <c r="M240" t="b">
        <f t="shared" si="3"/>
        <v>0</v>
      </c>
      <c r="N240" t="b">
        <f>AND(B240&gt;0, C240&gt;0,D240&gt;0,E240&gt;0,F240&gt;0,G240&gt;0,H240&gt;0)</f>
        <v>0</v>
      </c>
      <c r="O240" t="b">
        <f>AND(C240&gt;0,E240&gt;0,F240&gt;0,H240&gt;0)</f>
        <v>0</v>
      </c>
      <c r="P240">
        <f>F240+G240+H240</f>
        <v>5</v>
      </c>
      <c r="Q240">
        <f>SUM(C240:E240)+SUM(G240:H240)</f>
        <v>0</v>
      </c>
      <c r="R240">
        <f>SUM(C240:E240)</f>
        <v>0</v>
      </c>
      <c r="S240">
        <f>SUM(B240:C240)</f>
        <v>0</v>
      </c>
      <c r="T240">
        <f>SUM(B240:H240)</f>
        <v>5</v>
      </c>
      <c r="U240">
        <f>C240+E240+F240+H240</f>
        <v>5</v>
      </c>
      <c r="V240" s="1">
        <f>IF(ISERROR(P240/$I240), 0, P240/$I240)</f>
        <v>1</v>
      </c>
      <c r="W240" s="1">
        <f>IF(ISERROR(Q240/$I240), 0, Q240/$I240)</f>
        <v>0</v>
      </c>
      <c r="X240" s="1">
        <f>IF(ISERROR(R240/$I240), 0, R240/$I240)</f>
        <v>0</v>
      </c>
      <c r="Y240" s="1">
        <f>IF(ISERROR(S240/$I240), 0, S240/$I240)</f>
        <v>0</v>
      </c>
      <c r="Z240" s="1">
        <f>IF(ISERROR(T240/$I240), 0, T240/$I240)</f>
        <v>1</v>
      </c>
      <c r="AA240" s="1">
        <f>IF(ISERROR(U240/$I240), 0, U240/$I240)</f>
        <v>1</v>
      </c>
    </row>
    <row r="241" spans="1:27">
      <c r="A241" t="s">
        <v>118</v>
      </c>
      <c r="B241">
        <v>0</v>
      </c>
      <c r="C241">
        <v>0</v>
      </c>
      <c r="D241">
        <v>0</v>
      </c>
      <c r="E241">
        <v>0</v>
      </c>
      <c r="F241">
        <v>5</v>
      </c>
      <c r="G241">
        <v>0</v>
      </c>
      <c r="H241">
        <v>0</v>
      </c>
      <c r="I241">
        <f>SUM(B241:H241)</f>
        <v>5</v>
      </c>
      <c r="J241" s="19" t="b">
        <f>AND(F241&gt;0,G241&gt;0, H241&gt;0)</f>
        <v>0</v>
      </c>
      <c r="K241" t="b">
        <f>AND(C241&gt;0,D241&gt;0, E241&gt;0, G241&gt;0, H241&gt;0)</f>
        <v>0</v>
      </c>
      <c r="L241" t="b">
        <f>AND(C241&gt;0,D241&gt;0,E241&gt;0,H241&gt;0)</f>
        <v>0</v>
      </c>
      <c r="M241" t="b">
        <f t="shared" si="3"/>
        <v>0</v>
      </c>
      <c r="N241" t="b">
        <f>AND(B241&gt;0, C241&gt;0,D241&gt;0,E241&gt;0,F241&gt;0,G241&gt;0,H241&gt;0)</f>
        <v>0</v>
      </c>
      <c r="O241" t="b">
        <f>AND(C241&gt;0,E241&gt;0,F241&gt;0,H241&gt;0)</f>
        <v>0</v>
      </c>
      <c r="P241">
        <f>F241+G241+H241</f>
        <v>5</v>
      </c>
      <c r="Q241">
        <f>SUM(C241:E241)+SUM(G241:H241)</f>
        <v>0</v>
      </c>
      <c r="R241">
        <f>SUM(C241:E241)</f>
        <v>0</v>
      </c>
      <c r="S241">
        <f>SUM(B241:C241)</f>
        <v>0</v>
      </c>
      <c r="T241">
        <f>SUM(B241:H241)</f>
        <v>5</v>
      </c>
      <c r="U241">
        <f>C241+E241+F241+H241</f>
        <v>5</v>
      </c>
      <c r="V241" s="1">
        <f>IF(ISERROR(P241/$I241), 0, P241/$I241)</f>
        <v>1</v>
      </c>
      <c r="W241" s="1">
        <f>IF(ISERROR(Q241/$I241), 0, Q241/$I241)</f>
        <v>0</v>
      </c>
      <c r="X241" s="1">
        <f>IF(ISERROR(R241/$I241), 0, R241/$I241)</f>
        <v>0</v>
      </c>
      <c r="Y241" s="1">
        <f>IF(ISERROR(S241/$I241), 0, S241/$I241)</f>
        <v>0</v>
      </c>
      <c r="Z241" s="1">
        <f>IF(ISERROR(T241/$I241), 0, T241/$I241)</f>
        <v>1</v>
      </c>
      <c r="AA241" s="1">
        <f>IF(ISERROR(U241/$I241), 0, U241/$I241)</f>
        <v>1</v>
      </c>
    </row>
    <row r="242" spans="1:27">
      <c r="A242" t="s">
        <v>129</v>
      </c>
      <c r="B242">
        <v>0</v>
      </c>
      <c r="C242">
        <v>0</v>
      </c>
      <c r="D242">
        <v>0</v>
      </c>
      <c r="E242">
        <v>0</v>
      </c>
      <c r="F242">
        <v>5</v>
      </c>
      <c r="G242">
        <v>0</v>
      </c>
      <c r="H242">
        <v>0</v>
      </c>
      <c r="I242">
        <f>SUM(B242:H242)</f>
        <v>5</v>
      </c>
      <c r="J242" s="19" t="b">
        <f>AND(F242&gt;0,G242&gt;0, H242&gt;0)</f>
        <v>0</v>
      </c>
      <c r="K242" t="b">
        <f>AND(C242&gt;0,D242&gt;0, E242&gt;0, G242&gt;0, H242&gt;0)</f>
        <v>0</v>
      </c>
      <c r="L242" t="b">
        <f>AND(C242&gt;0,D242&gt;0,E242&gt;0,H242&gt;0)</f>
        <v>0</v>
      </c>
      <c r="M242" t="b">
        <f t="shared" si="3"/>
        <v>0</v>
      </c>
      <c r="N242" t="b">
        <f>AND(B242&gt;0, C242&gt;0,D242&gt;0,E242&gt;0,F242&gt;0,G242&gt;0,H242&gt;0)</f>
        <v>0</v>
      </c>
      <c r="O242" t="b">
        <f>AND(C242&gt;0,E242&gt;0,F242&gt;0,H242&gt;0)</f>
        <v>0</v>
      </c>
      <c r="P242">
        <f>F242+G242+H242</f>
        <v>5</v>
      </c>
      <c r="Q242">
        <f>SUM(C242:E242)+SUM(G242:H242)</f>
        <v>0</v>
      </c>
      <c r="R242">
        <f>SUM(C242:E242)</f>
        <v>0</v>
      </c>
      <c r="S242">
        <f>SUM(B242:C242)</f>
        <v>0</v>
      </c>
      <c r="T242">
        <f>SUM(B242:H242)</f>
        <v>5</v>
      </c>
      <c r="U242">
        <f>C242+E242+F242+H242</f>
        <v>5</v>
      </c>
      <c r="V242" s="1">
        <f>IF(ISERROR(P242/$I242), 0, P242/$I242)</f>
        <v>1</v>
      </c>
      <c r="W242" s="1">
        <f>IF(ISERROR(Q242/$I242), 0, Q242/$I242)</f>
        <v>0</v>
      </c>
      <c r="X242" s="1">
        <f>IF(ISERROR(R242/$I242), 0, R242/$I242)</f>
        <v>0</v>
      </c>
      <c r="Y242" s="1">
        <f>IF(ISERROR(S242/$I242), 0, S242/$I242)</f>
        <v>0</v>
      </c>
      <c r="Z242" s="1">
        <f>IF(ISERROR(T242/$I242), 0, T242/$I242)</f>
        <v>1</v>
      </c>
      <c r="AA242" s="1">
        <f>IF(ISERROR(U242/$I242), 0, U242/$I242)</f>
        <v>1</v>
      </c>
    </row>
    <row r="243" spans="1:27">
      <c r="A243" t="s">
        <v>137</v>
      </c>
      <c r="B243">
        <v>0</v>
      </c>
      <c r="C243">
        <v>0</v>
      </c>
      <c r="D243">
        <v>0</v>
      </c>
      <c r="E243">
        <v>0</v>
      </c>
      <c r="F243">
        <v>5</v>
      </c>
      <c r="G243">
        <v>0</v>
      </c>
      <c r="H243">
        <v>0</v>
      </c>
      <c r="I243">
        <f>SUM(B243:H243)</f>
        <v>5</v>
      </c>
      <c r="J243" s="19" t="b">
        <f>AND(F243&gt;0,G243&gt;0, H243&gt;0)</f>
        <v>0</v>
      </c>
      <c r="K243" t="b">
        <f>AND(C243&gt;0,D243&gt;0, E243&gt;0, G243&gt;0, H243&gt;0)</f>
        <v>0</v>
      </c>
      <c r="L243" t="b">
        <f>AND(C243&gt;0,D243&gt;0,E243&gt;0,H243&gt;0)</f>
        <v>0</v>
      </c>
      <c r="M243" t="b">
        <f t="shared" si="3"/>
        <v>0</v>
      </c>
      <c r="N243" t="b">
        <f>AND(B243&gt;0, C243&gt;0,D243&gt;0,E243&gt;0,F243&gt;0,G243&gt;0,H243&gt;0)</f>
        <v>0</v>
      </c>
      <c r="O243" t="b">
        <f>AND(C243&gt;0,E243&gt;0,F243&gt;0,H243&gt;0)</f>
        <v>0</v>
      </c>
      <c r="P243">
        <f>F243+G243+H243</f>
        <v>5</v>
      </c>
      <c r="Q243">
        <f>SUM(C243:E243)+SUM(G243:H243)</f>
        <v>0</v>
      </c>
      <c r="R243">
        <f>SUM(C243:E243)</f>
        <v>0</v>
      </c>
      <c r="S243">
        <f>SUM(B243:C243)</f>
        <v>0</v>
      </c>
      <c r="T243">
        <f>SUM(B243:H243)</f>
        <v>5</v>
      </c>
      <c r="U243">
        <f>C243+E243+F243+H243</f>
        <v>5</v>
      </c>
      <c r="V243" s="1">
        <f>IF(ISERROR(P243/$I243), 0, P243/$I243)</f>
        <v>1</v>
      </c>
      <c r="W243" s="1">
        <f>IF(ISERROR(Q243/$I243), 0, Q243/$I243)</f>
        <v>0</v>
      </c>
      <c r="X243" s="1">
        <f>IF(ISERROR(R243/$I243), 0, R243/$I243)</f>
        <v>0</v>
      </c>
      <c r="Y243" s="1">
        <f>IF(ISERROR(S243/$I243), 0, S243/$I243)</f>
        <v>0</v>
      </c>
      <c r="Z243" s="1">
        <f>IF(ISERROR(T243/$I243), 0, T243/$I243)</f>
        <v>1</v>
      </c>
      <c r="AA243" s="1">
        <f>IF(ISERROR(U243/$I243), 0, U243/$I243)</f>
        <v>1</v>
      </c>
    </row>
    <row r="244" spans="1:27">
      <c r="A244" t="s">
        <v>238</v>
      </c>
      <c r="B244">
        <v>0</v>
      </c>
      <c r="C244">
        <v>0</v>
      </c>
      <c r="D244">
        <v>0</v>
      </c>
      <c r="E244">
        <v>0</v>
      </c>
      <c r="F244">
        <v>5</v>
      </c>
      <c r="G244">
        <v>0</v>
      </c>
      <c r="H244">
        <v>0</v>
      </c>
      <c r="I244">
        <f>SUM(B244:H244)</f>
        <v>5</v>
      </c>
      <c r="J244" s="19" t="b">
        <f>AND(F244&gt;0,G244&gt;0, H244&gt;0)</f>
        <v>0</v>
      </c>
      <c r="K244" t="b">
        <f>AND(C244&gt;0,D244&gt;0, E244&gt;0, G244&gt;0, H244&gt;0)</f>
        <v>0</v>
      </c>
      <c r="L244" t="b">
        <f>AND(C244&gt;0,D244&gt;0,E244&gt;0,H244&gt;0)</f>
        <v>0</v>
      </c>
      <c r="M244" t="b">
        <f t="shared" si="3"/>
        <v>0</v>
      </c>
      <c r="N244" t="b">
        <f>AND(B244&gt;0, C244&gt;0,D244&gt;0,E244&gt;0,F244&gt;0,G244&gt;0,H244&gt;0)</f>
        <v>0</v>
      </c>
      <c r="O244" t="b">
        <f>AND(C244&gt;0,E244&gt;0,F244&gt;0,H244&gt;0)</f>
        <v>0</v>
      </c>
      <c r="P244">
        <f>F244+G244+H244</f>
        <v>5</v>
      </c>
      <c r="Q244">
        <f>SUM(C244:E244)+SUM(G244:H244)</f>
        <v>0</v>
      </c>
      <c r="R244">
        <f>SUM(C244:E244)</f>
        <v>0</v>
      </c>
      <c r="S244">
        <f>SUM(B244:C244)</f>
        <v>0</v>
      </c>
      <c r="T244">
        <f>SUM(B244:H244)</f>
        <v>5</v>
      </c>
      <c r="U244">
        <f>C244+E244+F244+H244</f>
        <v>5</v>
      </c>
      <c r="V244" s="1">
        <f>IF(ISERROR(P244/$I244), 0, P244/$I244)</f>
        <v>1</v>
      </c>
      <c r="W244" s="1">
        <f>IF(ISERROR(Q244/$I244), 0, Q244/$I244)</f>
        <v>0</v>
      </c>
      <c r="X244" s="1">
        <f>IF(ISERROR(R244/$I244), 0, R244/$I244)</f>
        <v>0</v>
      </c>
      <c r="Y244" s="1">
        <f>IF(ISERROR(S244/$I244), 0, S244/$I244)</f>
        <v>0</v>
      </c>
      <c r="Z244" s="1">
        <f>IF(ISERROR(T244/$I244), 0, T244/$I244)</f>
        <v>1</v>
      </c>
      <c r="AA244" s="1">
        <f>IF(ISERROR(U244/$I244), 0, U244/$I244)</f>
        <v>1</v>
      </c>
    </row>
    <row r="245" spans="1:27">
      <c r="A245" t="s">
        <v>244</v>
      </c>
      <c r="B245">
        <v>0</v>
      </c>
      <c r="C245">
        <v>0</v>
      </c>
      <c r="D245">
        <v>0</v>
      </c>
      <c r="E245">
        <v>0</v>
      </c>
      <c r="F245">
        <v>5</v>
      </c>
      <c r="G245">
        <v>0</v>
      </c>
      <c r="H245">
        <v>0</v>
      </c>
      <c r="I245">
        <f>SUM(B245:H245)</f>
        <v>5</v>
      </c>
      <c r="J245" s="19" t="b">
        <f>AND(F245&gt;0,G245&gt;0, H245&gt;0)</f>
        <v>0</v>
      </c>
      <c r="K245" t="b">
        <f>AND(C245&gt;0,D245&gt;0, E245&gt;0, G245&gt;0, H245&gt;0)</f>
        <v>0</v>
      </c>
      <c r="L245" t="b">
        <f>AND(C245&gt;0,D245&gt;0,E245&gt;0,H245&gt;0)</f>
        <v>0</v>
      </c>
      <c r="M245" t="b">
        <f t="shared" si="3"/>
        <v>0</v>
      </c>
      <c r="N245" t="b">
        <f>AND(B245&gt;0, C245&gt;0,D245&gt;0,E245&gt;0,F245&gt;0,G245&gt;0,H245&gt;0)</f>
        <v>0</v>
      </c>
      <c r="O245" t="b">
        <f>AND(C245&gt;0,E245&gt;0,F245&gt;0,H245&gt;0)</f>
        <v>0</v>
      </c>
      <c r="P245">
        <f>F245+G245+H245</f>
        <v>5</v>
      </c>
      <c r="Q245">
        <f>SUM(C245:E245)+SUM(G245:H245)</f>
        <v>0</v>
      </c>
      <c r="R245">
        <f>SUM(C245:E245)</f>
        <v>0</v>
      </c>
      <c r="S245">
        <f>SUM(B245:C245)</f>
        <v>0</v>
      </c>
      <c r="T245">
        <f>SUM(B245:H245)</f>
        <v>5</v>
      </c>
      <c r="U245">
        <f>C245+E245+F245+H245</f>
        <v>5</v>
      </c>
      <c r="V245" s="1">
        <f>IF(ISERROR(P245/$I245), 0, P245/$I245)</f>
        <v>1</v>
      </c>
      <c r="W245" s="1">
        <f>IF(ISERROR(Q245/$I245), 0, Q245/$I245)</f>
        <v>0</v>
      </c>
      <c r="X245" s="1">
        <f>IF(ISERROR(R245/$I245), 0, R245/$I245)</f>
        <v>0</v>
      </c>
      <c r="Y245" s="1">
        <f>IF(ISERROR(S245/$I245), 0, S245/$I245)</f>
        <v>0</v>
      </c>
      <c r="Z245" s="1">
        <f>IF(ISERROR(T245/$I245), 0, T245/$I245)</f>
        <v>1</v>
      </c>
      <c r="AA245" s="1">
        <f>IF(ISERROR(U245/$I245), 0, U245/$I245)</f>
        <v>1</v>
      </c>
    </row>
    <row r="246" spans="1:27">
      <c r="A246" t="s">
        <v>308</v>
      </c>
      <c r="B246">
        <v>0</v>
      </c>
      <c r="C246">
        <v>0</v>
      </c>
      <c r="D246">
        <v>0</v>
      </c>
      <c r="E246">
        <v>0</v>
      </c>
      <c r="F246">
        <v>5</v>
      </c>
      <c r="G246">
        <v>0</v>
      </c>
      <c r="H246">
        <v>0</v>
      </c>
      <c r="I246">
        <f>SUM(B246:H246)</f>
        <v>5</v>
      </c>
      <c r="J246" s="19" t="b">
        <f>AND(F246&gt;0,G246&gt;0, H246&gt;0)</f>
        <v>0</v>
      </c>
      <c r="K246" t="b">
        <f>AND(C246&gt;0,D246&gt;0, E246&gt;0, G246&gt;0, H246&gt;0)</f>
        <v>0</v>
      </c>
      <c r="L246" t="b">
        <f>AND(C246&gt;0,D246&gt;0,E246&gt;0,H246&gt;0)</f>
        <v>0</v>
      </c>
      <c r="M246" t="b">
        <f t="shared" si="3"/>
        <v>0</v>
      </c>
      <c r="N246" t="b">
        <f>AND(B246&gt;0, C246&gt;0,D246&gt;0,E246&gt;0,F246&gt;0,G246&gt;0,H246&gt;0)</f>
        <v>0</v>
      </c>
      <c r="O246" t="b">
        <f>AND(C246&gt;0,E246&gt;0,F246&gt;0,H246&gt;0)</f>
        <v>0</v>
      </c>
      <c r="P246">
        <f>F246+G246+H246</f>
        <v>5</v>
      </c>
      <c r="Q246">
        <f>SUM(C246:E246)+SUM(G246:H246)</f>
        <v>0</v>
      </c>
      <c r="R246">
        <f>SUM(C246:E246)</f>
        <v>0</v>
      </c>
      <c r="S246">
        <f>SUM(B246:C246)</f>
        <v>0</v>
      </c>
      <c r="T246">
        <f>SUM(B246:H246)</f>
        <v>5</v>
      </c>
      <c r="U246">
        <f>C246+E246+F246+H246</f>
        <v>5</v>
      </c>
      <c r="V246" s="1">
        <f>IF(ISERROR(P246/$I246), 0, P246/$I246)</f>
        <v>1</v>
      </c>
      <c r="W246" s="1">
        <f>IF(ISERROR(Q246/$I246), 0, Q246/$I246)</f>
        <v>0</v>
      </c>
      <c r="X246" s="1">
        <f>IF(ISERROR(R246/$I246), 0, R246/$I246)</f>
        <v>0</v>
      </c>
      <c r="Y246" s="1">
        <f>IF(ISERROR(S246/$I246), 0, S246/$I246)</f>
        <v>0</v>
      </c>
      <c r="Z246" s="1">
        <f>IF(ISERROR(T246/$I246), 0, T246/$I246)</f>
        <v>1</v>
      </c>
      <c r="AA246" s="1">
        <f>IF(ISERROR(U246/$I246), 0, U246/$I246)</f>
        <v>1</v>
      </c>
    </row>
    <row r="247" spans="1:27">
      <c r="A247" t="s">
        <v>334</v>
      </c>
      <c r="B247">
        <v>0</v>
      </c>
      <c r="C247">
        <v>0</v>
      </c>
      <c r="D247">
        <v>0</v>
      </c>
      <c r="E247">
        <v>0</v>
      </c>
      <c r="F247">
        <v>5</v>
      </c>
      <c r="G247">
        <v>0</v>
      </c>
      <c r="H247">
        <v>0</v>
      </c>
      <c r="I247">
        <f>SUM(B247:H247)</f>
        <v>5</v>
      </c>
      <c r="J247" s="19" t="b">
        <f>AND(F247&gt;0,G247&gt;0, H247&gt;0)</f>
        <v>0</v>
      </c>
      <c r="K247" t="b">
        <f>AND(C247&gt;0,D247&gt;0, E247&gt;0, G247&gt;0, H247&gt;0)</f>
        <v>0</v>
      </c>
      <c r="L247" t="b">
        <f>AND(C247&gt;0,D247&gt;0,E247&gt;0,H247&gt;0)</f>
        <v>0</v>
      </c>
      <c r="M247" t="b">
        <f t="shared" si="3"/>
        <v>0</v>
      </c>
      <c r="N247" t="b">
        <f>AND(B247&gt;0, C247&gt;0,D247&gt;0,E247&gt;0,F247&gt;0,G247&gt;0,H247&gt;0)</f>
        <v>0</v>
      </c>
      <c r="O247" t="b">
        <f>AND(C247&gt;0,E247&gt;0,F247&gt;0,H247&gt;0)</f>
        <v>0</v>
      </c>
      <c r="P247">
        <f>F247+G247+H247</f>
        <v>5</v>
      </c>
      <c r="Q247">
        <f>SUM(C247:E247)+SUM(G247:H247)</f>
        <v>0</v>
      </c>
      <c r="R247">
        <f>SUM(C247:E247)</f>
        <v>0</v>
      </c>
      <c r="S247">
        <f>SUM(B247:C247)</f>
        <v>0</v>
      </c>
      <c r="T247">
        <f>SUM(B247:H247)</f>
        <v>5</v>
      </c>
      <c r="U247">
        <f>C247+E247+F247+H247</f>
        <v>5</v>
      </c>
      <c r="V247" s="1">
        <f>IF(ISERROR(P247/$I247), 0, P247/$I247)</f>
        <v>1</v>
      </c>
      <c r="W247" s="1">
        <f>IF(ISERROR(Q247/$I247), 0, Q247/$I247)</f>
        <v>0</v>
      </c>
      <c r="X247" s="1">
        <f>IF(ISERROR(R247/$I247), 0, R247/$I247)</f>
        <v>0</v>
      </c>
      <c r="Y247" s="1">
        <f>IF(ISERROR(S247/$I247), 0, S247/$I247)</f>
        <v>0</v>
      </c>
      <c r="Z247" s="1">
        <f>IF(ISERROR(T247/$I247), 0, T247/$I247)</f>
        <v>1</v>
      </c>
      <c r="AA247" s="1">
        <f>IF(ISERROR(U247/$I247), 0, U247/$I247)</f>
        <v>1</v>
      </c>
    </row>
    <row r="248" spans="1:27">
      <c r="A248" t="s">
        <v>336</v>
      </c>
      <c r="B248">
        <v>0</v>
      </c>
      <c r="C248">
        <v>0</v>
      </c>
      <c r="D248">
        <v>0</v>
      </c>
      <c r="E248">
        <v>0</v>
      </c>
      <c r="F248">
        <v>5</v>
      </c>
      <c r="G248">
        <v>0</v>
      </c>
      <c r="H248">
        <v>0</v>
      </c>
      <c r="I248">
        <f>SUM(B248:H248)</f>
        <v>5</v>
      </c>
      <c r="J248" s="19" t="b">
        <f>AND(F248&gt;0,G248&gt;0, H248&gt;0)</f>
        <v>0</v>
      </c>
      <c r="K248" t="b">
        <f>AND(C248&gt;0,D248&gt;0, E248&gt;0, G248&gt;0, H248&gt;0)</f>
        <v>0</v>
      </c>
      <c r="L248" t="b">
        <f>AND(C248&gt;0,D248&gt;0,E248&gt;0,H248&gt;0)</f>
        <v>0</v>
      </c>
      <c r="M248" t="b">
        <f t="shared" si="3"/>
        <v>0</v>
      </c>
      <c r="N248" t="b">
        <f>AND(B248&gt;0, C248&gt;0,D248&gt;0,E248&gt;0,F248&gt;0,G248&gt;0,H248&gt;0)</f>
        <v>0</v>
      </c>
      <c r="O248" t="b">
        <f>AND(C248&gt;0,E248&gt;0,F248&gt;0,H248&gt;0)</f>
        <v>0</v>
      </c>
      <c r="P248">
        <f>F248+G248+H248</f>
        <v>5</v>
      </c>
      <c r="Q248">
        <f>SUM(C248:E248)+SUM(G248:H248)</f>
        <v>0</v>
      </c>
      <c r="R248">
        <f>SUM(C248:E248)</f>
        <v>0</v>
      </c>
      <c r="S248">
        <f>SUM(B248:C248)</f>
        <v>0</v>
      </c>
      <c r="T248">
        <f>SUM(B248:H248)</f>
        <v>5</v>
      </c>
      <c r="U248">
        <f>C248+E248+F248+H248</f>
        <v>5</v>
      </c>
      <c r="V248" s="1">
        <f>IF(ISERROR(P248/$I248), 0, P248/$I248)</f>
        <v>1</v>
      </c>
      <c r="W248" s="1">
        <f>IF(ISERROR(Q248/$I248), 0, Q248/$I248)</f>
        <v>0</v>
      </c>
      <c r="X248" s="1">
        <f>IF(ISERROR(R248/$I248), 0, R248/$I248)</f>
        <v>0</v>
      </c>
      <c r="Y248" s="1">
        <f>IF(ISERROR(S248/$I248), 0, S248/$I248)</f>
        <v>0</v>
      </c>
      <c r="Z248" s="1">
        <f>IF(ISERROR(T248/$I248), 0, T248/$I248)</f>
        <v>1</v>
      </c>
      <c r="AA248" s="1">
        <f>IF(ISERROR(U248/$I248), 0, U248/$I248)</f>
        <v>1</v>
      </c>
    </row>
    <row r="249" spans="1:27">
      <c r="A249" t="s">
        <v>396</v>
      </c>
      <c r="B249">
        <v>0</v>
      </c>
      <c r="C249">
        <v>0</v>
      </c>
      <c r="D249">
        <v>0</v>
      </c>
      <c r="E249">
        <v>0</v>
      </c>
      <c r="F249">
        <v>5</v>
      </c>
      <c r="G249">
        <v>0</v>
      </c>
      <c r="H249">
        <v>0</v>
      </c>
      <c r="I249">
        <f>SUM(B249:H249)</f>
        <v>5</v>
      </c>
      <c r="J249" s="19" t="b">
        <f>AND(F249&gt;0,G249&gt;0, H249&gt;0)</f>
        <v>0</v>
      </c>
      <c r="K249" t="b">
        <f>AND(C249&gt;0,D249&gt;0, E249&gt;0, G249&gt;0, H249&gt;0)</f>
        <v>0</v>
      </c>
      <c r="L249" t="b">
        <f>AND(C249&gt;0,D249&gt;0,E249&gt;0,H249&gt;0)</f>
        <v>0</v>
      </c>
      <c r="M249" t="b">
        <f t="shared" si="3"/>
        <v>0</v>
      </c>
      <c r="N249" t="b">
        <f>AND(B249&gt;0, C249&gt;0,D249&gt;0,E249&gt;0,F249&gt;0,G249&gt;0,H249&gt;0)</f>
        <v>0</v>
      </c>
      <c r="O249" t="b">
        <f>AND(C249&gt;0,E249&gt;0,F249&gt;0,H249&gt;0)</f>
        <v>0</v>
      </c>
      <c r="P249">
        <f>F249+G249+H249</f>
        <v>5</v>
      </c>
      <c r="Q249">
        <f>SUM(C249:E249)+SUM(G249:H249)</f>
        <v>0</v>
      </c>
      <c r="R249">
        <f>SUM(C249:E249)</f>
        <v>0</v>
      </c>
      <c r="S249">
        <f>SUM(B249:C249)</f>
        <v>0</v>
      </c>
      <c r="T249">
        <f>SUM(B249:H249)</f>
        <v>5</v>
      </c>
      <c r="U249">
        <f>C249+E249+F249+H249</f>
        <v>5</v>
      </c>
      <c r="V249" s="1">
        <f>IF(ISERROR(P249/$I249), 0, P249/$I249)</f>
        <v>1</v>
      </c>
      <c r="W249" s="1">
        <f>IF(ISERROR(Q249/$I249), 0, Q249/$I249)</f>
        <v>0</v>
      </c>
      <c r="X249" s="1">
        <f>IF(ISERROR(R249/$I249), 0, R249/$I249)</f>
        <v>0</v>
      </c>
      <c r="Y249" s="1">
        <f>IF(ISERROR(S249/$I249), 0, S249/$I249)</f>
        <v>0</v>
      </c>
      <c r="Z249" s="1">
        <f>IF(ISERROR(T249/$I249), 0, T249/$I249)</f>
        <v>1</v>
      </c>
      <c r="AA249" s="1">
        <f>IF(ISERROR(U249/$I249), 0, U249/$I249)</f>
        <v>1</v>
      </c>
    </row>
    <row r="250" spans="1:27">
      <c r="A250" t="s">
        <v>450</v>
      </c>
      <c r="B250">
        <v>0</v>
      </c>
      <c r="C250">
        <v>0</v>
      </c>
      <c r="D250">
        <v>0</v>
      </c>
      <c r="E250">
        <v>0</v>
      </c>
      <c r="F250">
        <v>5</v>
      </c>
      <c r="G250">
        <v>0</v>
      </c>
      <c r="H250">
        <v>0</v>
      </c>
      <c r="I250">
        <f>SUM(B250:H250)</f>
        <v>5</v>
      </c>
      <c r="J250" s="19" t="b">
        <f>AND(F250&gt;0,G250&gt;0, H250&gt;0)</f>
        <v>0</v>
      </c>
      <c r="K250" t="b">
        <f>AND(C250&gt;0,D250&gt;0, E250&gt;0, G250&gt;0, H250&gt;0)</f>
        <v>0</v>
      </c>
      <c r="L250" t="b">
        <f>AND(C250&gt;0,D250&gt;0,E250&gt;0,H250&gt;0)</f>
        <v>0</v>
      </c>
      <c r="M250" t="b">
        <f t="shared" si="3"/>
        <v>0</v>
      </c>
      <c r="N250" t="b">
        <f>AND(B250&gt;0, C250&gt;0,D250&gt;0,E250&gt;0,F250&gt;0,G250&gt;0,H250&gt;0)</f>
        <v>0</v>
      </c>
      <c r="O250" t="b">
        <f>AND(C250&gt;0,E250&gt;0,F250&gt;0,H250&gt;0)</f>
        <v>0</v>
      </c>
      <c r="P250">
        <f>F250+G250+H250</f>
        <v>5</v>
      </c>
      <c r="Q250">
        <f>SUM(C250:E250)+SUM(G250:H250)</f>
        <v>0</v>
      </c>
      <c r="R250">
        <f>SUM(C250:E250)</f>
        <v>0</v>
      </c>
      <c r="S250">
        <f>SUM(B250:C250)</f>
        <v>0</v>
      </c>
      <c r="T250">
        <f>SUM(B250:H250)</f>
        <v>5</v>
      </c>
      <c r="U250">
        <f>C250+E250+F250+H250</f>
        <v>5</v>
      </c>
      <c r="V250" s="1">
        <f>IF(ISERROR(P250/$I250), 0, P250/$I250)</f>
        <v>1</v>
      </c>
      <c r="W250" s="1">
        <f>IF(ISERROR(Q250/$I250), 0, Q250/$I250)</f>
        <v>0</v>
      </c>
      <c r="X250" s="1">
        <f>IF(ISERROR(R250/$I250), 0, R250/$I250)</f>
        <v>0</v>
      </c>
      <c r="Y250" s="1">
        <f>IF(ISERROR(S250/$I250), 0, S250/$I250)</f>
        <v>0</v>
      </c>
      <c r="Z250" s="1">
        <f>IF(ISERROR(T250/$I250), 0, T250/$I250)</f>
        <v>1</v>
      </c>
      <c r="AA250" s="1">
        <f>IF(ISERROR(U250/$I250), 0, U250/$I250)</f>
        <v>1</v>
      </c>
    </row>
    <row r="251" spans="1:27">
      <c r="A251" t="s">
        <v>467</v>
      </c>
      <c r="B251">
        <v>0</v>
      </c>
      <c r="C251">
        <v>0</v>
      </c>
      <c r="D251">
        <v>0</v>
      </c>
      <c r="E251">
        <v>0</v>
      </c>
      <c r="F251">
        <v>5</v>
      </c>
      <c r="G251">
        <v>0</v>
      </c>
      <c r="H251">
        <v>0</v>
      </c>
      <c r="I251">
        <f>SUM(B251:H251)</f>
        <v>5</v>
      </c>
      <c r="J251" s="19" t="b">
        <f>AND(F251&gt;0,G251&gt;0, H251&gt;0)</f>
        <v>0</v>
      </c>
      <c r="K251" t="b">
        <f>AND(C251&gt;0,D251&gt;0, E251&gt;0, G251&gt;0, H251&gt;0)</f>
        <v>0</v>
      </c>
      <c r="L251" t="b">
        <f>AND(C251&gt;0,D251&gt;0,E251&gt;0,H251&gt;0)</f>
        <v>0</v>
      </c>
      <c r="M251" t="b">
        <f t="shared" si="3"/>
        <v>0</v>
      </c>
      <c r="N251" t="b">
        <f>AND(B251&gt;0, C251&gt;0,D251&gt;0,E251&gt;0,F251&gt;0,G251&gt;0,H251&gt;0)</f>
        <v>0</v>
      </c>
      <c r="O251" t="b">
        <f>AND(C251&gt;0,E251&gt;0,F251&gt;0,H251&gt;0)</f>
        <v>0</v>
      </c>
      <c r="P251">
        <f>F251+G251+H251</f>
        <v>5</v>
      </c>
      <c r="Q251">
        <f>SUM(C251:E251)+SUM(G251:H251)</f>
        <v>0</v>
      </c>
      <c r="R251">
        <f>SUM(C251:E251)</f>
        <v>0</v>
      </c>
      <c r="S251">
        <f>SUM(B251:C251)</f>
        <v>0</v>
      </c>
      <c r="T251">
        <f>SUM(B251:H251)</f>
        <v>5</v>
      </c>
      <c r="U251">
        <f>C251+E251+F251+H251</f>
        <v>5</v>
      </c>
      <c r="V251" s="1">
        <f>IF(ISERROR(P251/$I251), 0, P251/$I251)</f>
        <v>1</v>
      </c>
      <c r="W251" s="1">
        <f>IF(ISERROR(Q251/$I251), 0, Q251/$I251)</f>
        <v>0</v>
      </c>
      <c r="X251" s="1">
        <f>IF(ISERROR(R251/$I251), 0, R251/$I251)</f>
        <v>0</v>
      </c>
      <c r="Y251" s="1">
        <f>IF(ISERROR(S251/$I251), 0, S251/$I251)</f>
        <v>0</v>
      </c>
      <c r="Z251" s="1">
        <f>IF(ISERROR(T251/$I251), 0, T251/$I251)</f>
        <v>1</v>
      </c>
      <c r="AA251" s="1">
        <f>IF(ISERROR(U251/$I251), 0, U251/$I251)</f>
        <v>1</v>
      </c>
    </row>
    <row r="252" spans="1:27">
      <c r="A252" t="s">
        <v>475</v>
      </c>
      <c r="B252">
        <v>0</v>
      </c>
      <c r="C252">
        <v>0</v>
      </c>
      <c r="D252">
        <v>0</v>
      </c>
      <c r="E252">
        <v>0</v>
      </c>
      <c r="F252">
        <v>5</v>
      </c>
      <c r="G252">
        <v>0</v>
      </c>
      <c r="H252">
        <v>0</v>
      </c>
      <c r="I252">
        <f>SUM(B252:H252)</f>
        <v>5</v>
      </c>
      <c r="J252" s="19" t="b">
        <f>AND(F252&gt;0,G252&gt;0, H252&gt;0)</f>
        <v>0</v>
      </c>
      <c r="K252" t="b">
        <f>AND(C252&gt;0,D252&gt;0, E252&gt;0, G252&gt;0, H252&gt;0)</f>
        <v>0</v>
      </c>
      <c r="L252" t="b">
        <f>AND(C252&gt;0,D252&gt;0,E252&gt;0,H252&gt;0)</f>
        <v>0</v>
      </c>
      <c r="M252" t="b">
        <f t="shared" si="3"/>
        <v>0</v>
      </c>
      <c r="N252" t="b">
        <f>AND(B252&gt;0, C252&gt;0,D252&gt;0,E252&gt;0,F252&gt;0,G252&gt;0,H252&gt;0)</f>
        <v>0</v>
      </c>
      <c r="O252" t="b">
        <f>AND(C252&gt;0,E252&gt;0,F252&gt;0,H252&gt;0)</f>
        <v>0</v>
      </c>
      <c r="P252">
        <f>F252+G252+H252</f>
        <v>5</v>
      </c>
      <c r="Q252">
        <f>SUM(C252:E252)+SUM(G252:H252)</f>
        <v>0</v>
      </c>
      <c r="R252">
        <f>SUM(C252:E252)</f>
        <v>0</v>
      </c>
      <c r="S252">
        <f>SUM(B252:C252)</f>
        <v>0</v>
      </c>
      <c r="T252">
        <f>SUM(B252:H252)</f>
        <v>5</v>
      </c>
      <c r="U252">
        <f>C252+E252+F252+H252</f>
        <v>5</v>
      </c>
      <c r="V252" s="1">
        <f>IF(ISERROR(P252/$I252), 0, P252/$I252)</f>
        <v>1</v>
      </c>
      <c r="W252" s="1">
        <f>IF(ISERROR(Q252/$I252), 0, Q252/$I252)</f>
        <v>0</v>
      </c>
      <c r="X252" s="1">
        <f>IF(ISERROR(R252/$I252), 0, R252/$I252)</f>
        <v>0</v>
      </c>
      <c r="Y252" s="1">
        <f>IF(ISERROR(S252/$I252), 0, S252/$I252)</f>
        <v>0</v>
      </c>
      <c r="Z252" s="1">
        <f>IF(ISERROR(T252/$I252), 0, T252/$I252)</f>
        <v>1</v>
      </c>
      <c r="AA252" s="1">
        <f>IF(ISERROR(U252/$I252), 0, U252/$I252)</f>
        <v>1</v>
      </c>
    </row>
    <row r="253" spans="1:27">
      <c r="A253" t="s">
        <v>571</v>
      </c>
      <c r="B253">
        <v>0</v>
      </c>
      <c r="C253">
        <v>0</v>
      </c>
      <c r="D253">
        <v>0</v>
      </c>
      <c r="E253">
        <v>0</v>
      </c>
      <c r="F253">
        <v>5</v>
      </c>
      <c r="G253">
        <v>0</v>
      </c>
      <c r="H253">
        <v>0</v>
      </c>
      <c r="I253">
        <f>SUM(B253:H253)</f>
        <v>5</v>
      </c>
      <c r="J253" s="19" t="b">
        <f>AND(F253&gt;0,G253&gt;0, H253&gt;0)</f>
        <v>0</v>
      </c>
      <c r="K253" t="b">
        <f>AND(C253&gt;0,D253&gt;0, E253&gt;0, G253&gt;0, H253&gt;0)</f>
        <v>0</v>
      </c>
      <c r="L253" t="b">
        <f>AND(C253&gt;0,D253&gt;0,E253&gt;0,H253&gt;0)</f>
        <v>0</v>
      </c>
      <c r="M253" t="b">
        <f t="shared" si="3"/>
        <v>0</v>
      </c>
      <c r="N253" t="b">
        <f>AND(B253&gt;0, C253&gt;0,D253&gt;0,E253&gt;0,F253&gt;0,G253&gt;0,H253&gt;0)</f>
        <v>0</v>
      </c>
      <c r="O253" t="b">
        <f>AND(C253&gt;0,E253&gt;0,F253&gt;0,H253&gt;0)</f>
        <v>0</v>
      </c>
      <c r="P253">
        <f>F253+G253+H253</f>
        <v>5</v>
      </c>
      <c r="Q253">
        <f>SUM(C253:E253)+SUM(G253:H253)</f>
        <v>0</v>
      </c>
      <c r="R253">
        <f>SUM(C253:E253)</f>
        <v>0</v>
      </c>
      <c r="S253">
        <f>SUM(B253:C253)</f>
        <v>0</v>
      </c>
      <c r="T253">
        <f>SUM(B253:H253)</f>
        <v>5</v>
      </c>
      <c r="U253">
        <f>C253+E253+F253+H253</f>
        <v>5</v>
      </c>
      <c r="V253" s="1">
        <f>IF(ISERROR(P253/$I253), 0, P253/$I253)</f>
        <v>1</v>
      </c>
      <c r="W253" s="1">
        <f>IF(ISERROR(Q253/$I253), 0, Q253/$I253)</f>
        <v>0</v>
      </c>
      <c r="X253" s="1">
        <f>IF(ISERROR(R253/$I253), 0, R253/$I253)</f>
        <v>0</v>
      </c>
      <c r="Y253" s="1">
        <f>IF(ISERROR(S253/$I253), 0, S253/$I253)</f>
        <v>0</v>
      </c>
      <c r="Z253" s="1">
        <f>IF(ISERROR(T253/$I253), 0, T253/$I253)</f>
        <v>1</v>
      </c>
      <c r="AA253" s="1">
        <f>IF(ISERROR(U253/$I253), 0, U253/$I253)</f>
        <v>1</v>
      </c>
    </row>
    <row r="254" spans="1:27">
      <c r="A254" t="s">
        <v>510</v>
      </c>
      <c r="B254">
        <v>0</v>
      </c>
      <c r="C254">
        <v>0</v>
      </c>
      <c r="D254">
        <v>1</v>
      </c>
      <c r="E254">
        <v>0</v>
      </c>
      <c r="F254">
        <v>4</v>
      </c>
      <c r="G254">
        <v>0</v>
      </c>
      <c r="H254">
        <v>0</v>
      </c>
      <c r="I254">
        <f>SUM(B254:H254)</f>
        <v>5</v>
      </c>
      <c r="J254" s="19" t="b">
        <f>AND(F254&gt;0,G254&gt;0, H254&gt;0)</f>
        <v>0</v>
      </c>
      <c r="K254" t="b">
        <f>AND(C254&gt;0,D254&gt;0, E254&gt;0, G254&gt;0, H254&gt;0)</f>
        <v>0</v>
      </c>
      <c r="L254" t="b">
        <f>AND(C254&gt;0,D254&gt;0,E254&gt;0,H254&gt;0)</f>
        <v>0</v>
      </c>
      <c r="M254" t="b">
        <f t="shared" si="3"/>
        <v>0</v>
      </c>
      <c r="N254" t="b">
        <f>AND(B254&gt;0, C254&gt;0,D254&gt;0,E254&gt;0,F254&gt;0,G254&gt;0,H254&gt;0)</f>
        <v>0</v>
      </c>
      <c r="O254" t="b">
        <f>AND(C254&gt;0,E254&gt;0,F254&gt;0,H254&gt;0)</f>
        <v>0</v>
      </c>
      <c r="P254">
        <f>F254+G254+H254</f>
        <v>4</v>
      </c>
      <c r="Q254">
        <f>SUM(C254:E254)+SUM(G254:H254)</f>
        <v>1</v>
      </c>
      <c r="R254">
        <f>SUM(C254:E254)</f>
        <v>1</v>
      </c>
      <c r="S254">
        <f>SUM(B254:C254)</f>
        <v>0</v>
      </c>
      <c r="T254">
        <f>SUM(B254:H254)</f>
        <v>5</v>
      </c>
      <c r="U254">
        <f>C254+E254+F254+H254</f>
        <v>4</v>
      </c>
      <c r="V254" s="1">
        <f>IF(ISERROR(P254/$I254), 0, P254/$I254)</f>
        <v>0.8</v>
      </c>
      <c r="W254" s="1">
        <f>IF(ISERROR(Q254/$I254), 0, Q254/$I254)</f>
        <v>0.2</v>
      </c>
      <c r="X254" s="1">
        <f>IF(ISERROR(R254/$I254), 0, R254/$I254)</f>
        <v>0.2</v>
      </c>
      <c r="Y254" s="1">
        <f>IF(ISERROR(S254/$I254), 0, S254/$I254)</f>
        <v>0</v>
      </c>
      <c r="Z254" s="1">
        <f>IF(ISERROR(T254/$I254), 0, T254/$I254)</f>
        <v>1</v>
      </c>
      <c r="AA254" s="1">
        <f>IF(ISERROR(U254/$I254), 0, U254/$I254)</f>
        <v>0.8</v>
      </c>
    </row>
    <row r="255" spans="1:27">
      <c r="A255" t="s">
        <v>228</v>
      </c>
      <c r="B255">
        <v>0</v>
      </c>
      <c r="C255">
        <v>0</v>
      </c>
      <c r="D255">
        <v>0</v>
      </c>
      <c r="E255">
        <v>1</v>
      </c>
      <c r="F255">
        <v>4</v>
      </c>
      <c r="G255">
        <v>0</v>
      </c>
      <c r="H255">
        <v>0</v>
      </c>
      <c r="I255">
        <f>SUM(B255:H255)</f>
        <v>5</v>
      </c>
      <c r="J255" s="19" t="b">
        <f>AND(F255&gt;0,G255&gt;0, H255&gt;0)</f>
        <v>0</v>
      </c>
      <c r="K255" t="b">
        <f>AND(C255&gt;0,D255&gt;0, E255&gt;0, G255&gt;0, H255&gt;0)</f>
        <v>0</v>
      </c>
      <c r="L255" t="b">
        <f>AND(C255&gt;0,D255&gt;0,E255&gt;0,H255&gt;0)</f>
        <v>0</v>
      </c>
      <c r="M255" t="b">
        <f t="shared" si="3"/>
        <v>0</v>
      </c>
      <c r="N255" t="b">
        <f>AND(B255&gt;0, C255&gt;0,D255&gt;0,E255&gt;0,F255&gt;0,G255&gt;0,H255&gt;0)</f>
        <v>0</v>
      </c>
      <c r="O255" t="b">
        <f>AND(C255&gt;0,E255&gt;0,F255&gt;0,H255&gt;0)</f>
        <v>0</v>
      </c>
      <c r="P255">
        <f>F255+G255+H255</f>
        <v>4</v>
      </c>
      <c r="Q255">
        <f>SUM(C255:E255)+SUM(G255:H255)</f>
        <v>1</v>
      </c>
      <c r="R255">
        <f>SUM(C255:E255)</f>
        <v>1</v>
      </c>
      <c r="S255">
        <f>SUM(B255:C255)</f>
        <v>0</v>
      </c>
      <c r="T255">
        <f>SUM(B255:H255)</f>
        <v>5</v>
      </c>
      <c r="U255">
        <f>C255+E255+F255+H255</f>
        <v>5</v>
      </c>
      <c r="V255" s="1">
        <f>IF(ISERROR(P255/$I255), 0, P255/$I255)</f>
        <v>0.8</v>
      </c>
      <c r="W255" s="1">
        <f>IF(ISERROR(Q255/$I255), 0, Q255/$I255)</f>
        <v>0.2</v>
      </c>
      <c r="X255" s="1">
        <f>IF(ISERROR(R255/$I255), 0, R255/$I255)</f>
        <v>0.2</v>
      </c>
      <c r="Y255" s="1">
        <f>IF(ISERROR(S255/$I255), 0, S255/$I255)</f>
        <v>0</v>
      </c>
      <c r="Z255" s="1">
        <f>IF(ISERROR(T255/$I255), 0, T255/$I255)</f>
        <v>1</v>
      </c>
      <c r="AA255" s="1">
        <f>IF(ISERROR(U255/$I255), 0, U255/$I255)</f>
        <v>1</v>
      </c>
    </row>
    <row r="256" spans="1:27">
      <c r="A256" t="s">
        <v>355</v>
      </c>
      <c r="B256">
        <v>0</v>
      </c>
      <c r="C256">
        <v>0</v>
      </c>
      <c r="D256">
        <v>0</v>
      </c>
      <c r="E256">
        <v>1</v>
      </c>
      <c r="F256">
        <v>4</v>
      </c>
      <c r="G256">
        <v>0</v>
      </c>
      <c r="H256">
        <v>0</v>
      </c>
      <c r="I256">
        <f>SUM(B256:H256)</f>
        <v>5</v>
      </c>
      <c r="J256" s="19" t="b">
        <f>AND(F256&gt;0,G256&gt;0, H256&gt;0)</f>
        <v>0</v>
      </c>
      <c r="K256" t="b">
        <f>AND(C256&gt;0,D256&gt;0, E256&gt;0, G256&gt;0, H256&gt;0)</f>
        <v>0</v>
      </c>
      <c r="L256" t="b">
        <f>AND(C256&gt;0,D256&gt;0,E256&gt;0,H256&gt;0)</f>
        <v>0</v>
      </c>
      <c r="M256" t="b">
        <f t="shared" si="3"/>
        <v>0</v>
      </c>
      <c r="N256" t="b">
        <f>AND(B256&gt;0, C256&gt;0,D256&gt;0,E256&gt;0,F256&gt;0,G256&gt;0,H256&gt;0)</f>
        <v>0</v>
      </c>
      <c r="O256" t="b">
        <f>AND(C256&gt;0,E256&gt;0,F256&gt;0,H256&gt;0)</f>
        <v>0</v>
      </c>
      <c r="P256">
        <f>F256+G256+H256</f>
        <v>4</v>
      </c>
      <c r="Q256">
        <f>SUM(C256:E256)+SUM(G256:H256)</f>
        <v>1</v>
      </c>
      <c r="R256">
        <f>SUM(C256:E256)</f>
        <v>1</v>
      </c>
      <c r="S256">
        <f>SUM(B256:C256)</f>
        <v>0</v>
      </c>
      <c r="T256">
        <f>SUM(B256:H256)</f>
        <v>5</v>
      </c>
      <c r="U256">
        <f>C256+E256+F256+H256</f>
        <v>5</v>
      </c>
      <c r="V256" s="1">
        <f>IF(ISERROR(P256/$I256), 0, P256/$I256)</f>
        <v>0.8</v>
      </c>
      <c r="W256" s="1">
        <f>IF(ISERROR(Q256/$I256), 0, Q256/$I256)</f>
        <v>0.2</v>
      </c>
      <c r="X256" s="1">
        <f>IF(ISERROR(R256/$I256), 0, R256/$I256)</f>
        <v>0.2</v>
      </c>
      <c r="Y256" s="1">
        <f>IF(ISERROR(S256/$I256), 0, S256/$I256)</f>
        <v>0</v>
      </c>
      <c r="Z256" s="1">
        <f>IF(ISERROR(T256/$I256), 0, T256/$I256)</f>
        <v>1</v>
      </c>
      <c r="AA256" s="1">
        <f>IF(ISERROR(U256/$I256), 0, U256/$I256)</f>
        <v>1</v>
      </c>
    </row>
    <row r="257" spans="1:27">
      <c r="A257" t="s">
        <v>374</v>
      </c>
      <c r="B257">
        <v>0</v>
      </c>
      <c r="C257">
        <v>0</v>
      </c>
      <c r="D257">
        <v>0</v>
      </c>
      <c r="E257">
        <v>1</v>
      </c>
      <c r="F257">
        <v>4</v>
      </c>
      <c r="G257">
        <v>0</v>
      </c>
      <c r="H257">
        <v>0</v>
      </c>
      <c r="I257">
        <f>SUM(B257:H257)</f>
        <v>5</v>
      </c>
      <c r="J257" s="19" t="b">
        <f>AND(F257&gt;0,G257&gt;0, H257&gt;0)</f>
        <v>0</v>
      </c>
      <c r="K257" t="b">
        <f>AND(C257&gt;0,D257&gt;0, E257&gt;0, G257&gt;0, H257&gt;0)</f>
        <v>0</v>
      </c>
      <c r="L257" t="b">
        <f>AND(C257&gt;0,D257&gt;0,E257&gt;0,H257&gt;0)</f>
        <v>0</v>
      </c>
      <c r="M257" t="b">
        <f t="shared" si="3"/>
        <v>0</v>
      </c>
      <c r="N257" t="b">
        <f>AND(B257&gt;0, C257&gt;0,D257&gt;0,E257&gt;0,F257&gt;0,G257&gt;0,H257&gt;0)</f>
        <v>0</v>
      </c>
      <c r="O257" t="b">
        <f>AND(C257&gt;0,E257&gt;0,F257&gt;0,H257&gt;0)</f>
        <v>0</v>
      </c>
      <c r="P257">
        <f>F257+G257+H257</f>
        <v>4</v>
      </c>
      <c r="Q257">
        <f>SUM(C257:E257)+SUM(G257:H257)</f>
        <v>1</v>
      </c>
      <c r="R257">
        <f>SUM(C257:E257)</f>
        <v>1</v>
      </c>
      <c r="S257">
        <f>SUM(B257:C257)</f>
        <v>0</v>
      </c>
      <c r="T257">
        <f>SUM(B257:H257)</f>
        <v>5</v>
      </c>
      <c r="U257">
        <f>C257+E257+F257+H257</f>
        <v>5</v>
      </c>
      <c r="V257" s="1">
        <f>IF(ISERROR(P257/$I257), 0, P257/$I257)</f>
        <v>0.8</v>
      </c>
      <c r="W257" s="1">
        <f>IF(ISERROR(Q257/$I257), 0, Q257/$I257)</f>
        <v>0.2</v>
      </c>
      <c r="X257" s="1">
        <f>IF(ISERROR(R257/$I257), 0, R257/$I257)</f>
        <v>0.2</v>
      </c>
      <c r="Y257" s="1">
        <f>IF(ISERROR(S257/$I257), 0, S257/$I257)</f>
        <v>0</v>
      </c>
      <c r="Z257" s="1">
        <f>IF(ISERROR(T257/$I257), 0, T257/$I257)</f>
        <v>1</v>
      </c>
      <c r="AA257" s="1">
        <f>IF(ISERROR(U257/$I257), 0, U257/$I257)</f>
        <v>1</v>
      </c>
    </row>
    <row r="258" spans="1:27">
      <c r="A258" t="s">
        <v>564</v>
      </c>
      <c r="B258">
        <v>0</v>
      </c>
      <c r="C258">
        <v>0</v>
      </c>
      <c r="D258">
        <v>0</v>
      </c>
      <c r="E258">
        <v>1</v>
      </c>
      <c r="F258">
        <v>4</v>
      </c>
      <c r="G258">
        <v>0</v>
      </c>
      <c r="H258">
        <v>0</v>
      </c>
      <c r="I258">
        <f>SUM(B258:H258)</f>
        <v>5</v>
      </c>
      <c r="J258" s="19" t="b">
        <f>AND(F258&gt;0,G258&gt;0, H258&gt;0)</f>
        <v>0</v>
      </c>
      <c r="K258" t="b">
        <f>AND(C258&gt;0,D258&gt;0, E258&gt;0, G258&gt;0, H258&gt;0)</f>
        <v>0</v>
      </c>
      <c r="L258" t="b">
        <f>AND(C258&gt;0,D258&gt;0,E258&gt;0,H258&gt;0)</f>
        <v>0</v>
      </c>
      <c r="M258" t="b">
        <f t="shared" si="3"/>
        <v>0</v>
      </c>
      <c r="N258" t="b">
        <f>AND(B258&gt;0, C258&gt;0,D258&gt;0,E258&gt;0,F258&gt;0,G258&gt;0,H258&gt;0)</f>
        <v>0</v>
      </c>
      <c r="O258" t="b">
        <f>AND(C258&gt;0,E258&gt;0,F258&gt;0,H258&gt;0)</f>
        <v>0</v>
      </c>
      <c r="P258">
        <f>F258+G258+H258</f>
        <v>4</v>
      </c>
      <c r="Q258">
        <f>SUM(C258:E258)+SUM(G258:H258)</f>
        <v>1</v>
      </c>
      <c r="R258">
        <f>SUM(C258:E258)</f>
        <v>1</v>
      </c>
      <c r="S258">
        <f>SUM(B258:C258)</f>
        <v>0</v>
      </c>
      <c r="T258">
        <f>SUM(B258:H258)</f>
        <v>5</v>
      </c>
      <c r="U258">
        <f>C258+E258+F258+H258</f>
        <v>5</v>
      </c>
      <c r="V258" s="1">
        <f>IF(ISERROR(P258/$I258), 0, P258/$I258)</f>
        <v>0.8</v>
      </c>
      <c r="W258" s="1">
        <f>IF(ISERROR(Q258/$I258), 0, Q258/$I258)</f>
        <v>0.2</v>
      </c>
      <c r="X258" s="1">
        <f>IF(ISERROR(R258/$I258), 0, R258/$I258)</f>
        <v>0.2</v>
      </c>
      <c r="Y258" s="1">
        <f>IF(ISERROR(S258/$I258), 0, S258/$I258)</f>
        <v>0</v>
      </c>
      <c r="Z258" s="1">
        <f>IF(ISERROR(T258/$I258), 0, T258/$I258)</f>
        <v>1</v>
      </c>
      <c r="AA258" s="1">
        <f>IF(ISERROR(U258/$I258), 0, U258/$I258)</f>
        <v>1</v>
      </c>
    </row>
    <row r="259" spans="1:27">
      <c r="A259" t="s">
        <v>200</v>
      </c>
      <c r="B259">
        <v>1</v>
      </c>
      <c r="C259">
        <v>0</v>
      </c>
      <c r="D259">
        <v>0</v>
      </c>
      <c r="E259">
        <v>0</v>
      </c>
      <c r="F259">
        <v>3</v>
      </c>
      <c r="G259">
        <v>1</v>
      </c>
      <c r="H259">
        <v>0</v>
      </c>
      <c r="I259">
        <f>SUM(B259:H259)</f>
        <v>5</v>
      </c>
      <c r="J259" s="19" t="b">
        <f>AND(F259&gt;0,G259&gt;0, H259&gt;0)</f>
        <v>0</v>
      </c>
      <c r="K259" t="b">
        <f>AND(C259&gt;0,D259&gt;0, E259&gt;0, G259&gt;0, H259&gt;0)</f>
        <v>0</v>
      </c>
      <c r="L259" t="b">
        <f>AND(C259&gt;0,D259&gt;0,E259&gt;0,H259&gt;0)</f>
        <v>0</v>
      </c>
      <c r="M259" t="b">
        <f t="shared" ref="M259:M322" si="4">AND(B259&gt;0, C259&gt;0)</f>
        <v>0</v>
      </c>
      <c r="N259" t="b">
        <f>AND(B259&gt;0, C259&gt;0,D259&gt;0,E259&gt;0,F259&gt;0,G259&gt;0,H259&gt;0)</f>
        <v>0</v>
      </c>
      <c r="O259" t="b">
        <f>AND(C259&gt;0,E259&gt;0,F259&gt;0,H259&gt;0)</f>
        <v>0</v>
      </c>
      <c r="P259">
        <f>F259+G259+H259</f>
        <v>4</v>
      </c>
      <c r="Q259">
        <f>SUM(C259:E259)+SUM(G259:H259)</f>
        <v>1</v>
      </c>
      <c r="R259">
        <f>SUM(C259:E259)</f>
        <v>0</v>
      </c>
      <c r="S259">
        <f>SUM(B259:C259)</f>
        <v>1</v>
      </c>
      <c r="T259">
        <f>SUM(B259:H259)</f>
        <v>5</v>
      </c>
      <c r="U259">
        <f>C259+E259+F259+H259</f>
        <v>3</v>
      </c>
      <c r="V259" s="1">
        <f>IF(ISERROR(P259/$I259), 0, P259/$I259)</f>
        <v>0.8</v>
      </c>
      <c r="W259" s="1">
        <f>IF(ISERROR(Q259/$I259), 0, Q259/$I259)</f>
        <v>0.2</v>
      </c>
      <c r="X259" s="1">
        <f>IF(ISERROR(R259/$I259), 0, R259/$I259)</f>
        <v>0</v>
      </c>
      <c r="Y259" s="1">
        <f>IF(ISERROR(S259/$I259), 0, S259/$I259)</f>
        <v>0.2</v>
      </c>
      <c r="Z259" s="1">
        <f>IF(ISERROR(T259/$I259), 0, T259/$I259)</f>
        <v>1</v>
      </c>
      <c r="AA259" s="1">
        <f>IF(ISERROR(U259/$I259), 0, U259/$I259)</f>
        <v>0.6</v>
      </c>
    </row>
    <row r="260" spans="1:27">
      <c r="A260" t="s">
        <v>102</v>
      </c>
      <c r="B260">
        <v>0</v>
      </c>
      <c r="C260">
        <v>1</v>
      </c>
      <c r="D260">
        <v>0</v>
      </c>
      <c r="E260">
        <v>0</v>
      </c>
      <c r="F260">
        <v>4</v>
      </c>
      <c r="G260">
        <v>0</v>
      </c>
      <c r="H260">
        <v>0</v>
      </c>
      <c r="I260">
        <f>SUM(B260:H260)</f>
        <v>5</v>
      </c>
      <c r="J260" s="19" t="b">
        <f>AND(F260&gt;0,G260&gt;0, H260&gt;0)</f>
        <v>0</v>
      </c>
      <c r="K260" t="b">
        <f>AND(C260&gt;0,D260&gt;0, E260&gt;0, G260&gt;0, H260&gt;0)</f>
        <v>0</v>
      </c>
      <c r="L260" t="b">
        <f>AND(C260&gt;0,D260&gt;0,E260&gt;0,H260&gt;0)</f>
        <v>0</v>
      </c>
      <c r="M260" t="b">
        <f t="shared" si="4"/>
        <v>0</v>
      </c>
      <c r="N260" t="b">
        <f>AND(B260&gt;0, C260&gt;0,D260&gt;0,E260&gt;0,F260&gt;0,G260&gt;0,H260&gt;0)</f>
        <v>0</v>
      </c>
      <c r="O260" t="b">
        <f>AND(C260&gt;0,E260&gt;0,F260&gt;0,H260&gt;0)</f>
        <v>0</v>
      </c>
      <c r="P260">
        <f>F260+G260+H260</f>
        <v>4</v>
      </c>
      <c r="Q260">
        <f>SUM(C260:E260)+SUM(G260:H260)</f>
        <v>1</v>
      </c>
      <c r="R260">
        <f>SUM(C260:E260)</f>
        <v>1</v>
      </c>
      <c r="S260">
        <f>SUM(B260:C260)</f>
        <v>1</v>
      </c>
      <c r="T260">
        <f>SUM(B260:H260)</f>
        <v>5</v>
      </c>
      <c r="U260">
        <f>C260+E260+F260+H260</f>
        <v>5</v>
      </c>
      <c r="V260" s="1">
        <f>IF(ISERROR(P260/$I260), 0, P260/$I260)</f>
        <v>0.8</v>
      </c>
      <c r="W260" s="1">
        <f>IF(ISERROR(Q260/$I260), 0, Q260/$I260)</f>
        <v>0.2</v>
      </c>
      <c r="X260" s="1">
        <f>IF(ISERROR(R260/$I260), 0, R260/$I260)</f>
        <v>0.2</v>
      </c>
      <c r="Y260" s="1">
        <f>IF(ISERROR(S260/$I260), 0, S260/$I260)</f>
        <v>0.2</v>
      </c>
      <c r="Z260" s="1">
        <f>IF(ISERROR(T260/$I260), 0, T260/$I260)</f>
        <v>1</v>
      </c>
      <c r="AA260" s="1">
        <f>IF(ISERROR(U260/$I260), 0, U260/$I260)</f>
        <v>1</v>
      </c>
    </row>
    <row r="261" spans="1:27">
      <c r="A261" t="s">
        <v>240</v>
      </c>
      <c r="B261">
        <v>0</v>
      </c>
      <c r="C261">
        <v>1</v>
      </c>
      <c r="D261">
        <v>0</v>
      </c>
      <c r="E261">
        <v>0</v>
      </c>
      <c r="F261">
        <v>4</v>
      </c>
      <c r="G261">
        <v>0</v>
      </c>
      <c r="H261">
        <v>0</v>
      </c>
      <c r="I261">
        <f>SUM(B261:H261)</f>
        <v>5</v>
      </c>
      <c r="J261" s="19" t="b">
        <f>AND(F261&gt;0,G261&gt;0, H261&gt;0)</f>
        <v>0</v>
      </c>
      <c r="K261" t="b">
        <f>AND(C261&gt;0,D261&gt;0, E261&gt;0, G261&gt;0, H261&gt;0)</f>
        <v>0</v>
      </c>
      <c r="L261" t="b">
        <f>AND(C261&gt;0,D261&gt;0,E261&gt;0,H261&gt;0)</f>
        <v>0</v>
      </c>
      <c r="M261" t="b">
        <f t="shared" si="4"/>
        <v>0</v>
      </c>
      <c r="N261" t="b">
        <f>AND(B261&gt;0, C261&gt;0,D261&gt;0,E261&gt;0,F261&gt;0,G261&gt;0,H261&gt;0)</f>
        <v>0</v>
      </c>
      <c r="O261" t="b">
        <f>AND(C261&gt;0,E261&gt;0,F261&gt;0,H261&gt;0)</f>
        <v>0</v>
      </c>
      <c r="P261">
        <f>F261+G261+H261</f>
        <v>4</v>
      </c>
      <c r="Q261">
        <f>SUM(C261:E261)+SUM(G261:H261)</f>
        <v>1</v>
      </c>
      <c r="R261">
        <f>SUM(C261:E261)</f>
        <v>1</v>
      </c>
      <c r="S261">
        <f>SUM(B261:C261)</f>
        <v>1</v>
      </c>
      <c r="T261">
        <f>SUM(B261:H261)</f>
        <v>5</v>
      </c>
      <c r="U261">
        <f>C261+E261+F261+H261</f>
        <v>5</v>
      </c>
      <c r="V261" s="1">
        <f>IF(ISERROR(P261/$I261), 0, P261/$I261)</f>
        <v>0.8</v>
      </c>
      <c r="W261" s="1">
        <f>IF(ISERROR(Q261/$I261), 0, Q261/$I261)</f>
        <v>0.2</v>
      </c>
      <c r="X261" s="1">
        <f>IF(ISERROR(R261/$I261), 0, R261/$I261)</f>
        <v>0.2</v>
      </c>
      <c r="Y261" s="1">
        <f>IF(ISERROR(S261/$I261), 0, S261/$I261)</f>
        <v>0.2</v>
      </c>
      <c r="Z261" s="1">
        <f>IF(ISERROR(T261/$I261), 0, T261/$I261)</f>
        <v>1</v>
      </c>
      <c r="AA261" s="1">
        <f>IF(ISERROR(U261/$I261), 0, U261/$I261)</f>
        <v>1</v>
      </c>
    </row>
    <row r="262" spans="1:27">
      <c r="A262" t="s">
        <v>299</v>
      </c>
      <c r="B262">
        <v>0</v>
      </c>
      <c r="C262">
        <v>1</v>
      </c>
      <c r="D262">
        <v>0</v>
      </c>
      <c r="E262">
        <v>0</v>
      </c>
      <c r="F262">
        <v>4</v>
      </c>
      <c r="G262">
        <v>0</v>
      </c>
      <c r="H262">
        <v>0</v>
      </c>
      <c r="I262">
        <f>SUM(B262:H262)</f>
        <v>5</v>
      </c>
      <c r="J262" s="19" t="b">
        <f>AND(F262&gt;0,G262&gt;0, H262&gt;0)</f>
        <v>0</v>
      </c>
      <c r="K262" t="b">
        <f>AND(C262&gt;0,D262&gt;0, E262&gt;0, G262&gt;0, H262&gt;0)</f>
        <v>0</v>
      </c>
      <c r="L262" t="b">
        <f>AND(C262&gt;0,D262&gt;0,E262&gt;0,H262&gt;0)</f>
        <v>0</v>
      </c>
      <c r="M262" t="b">
        <f t="shared" si="4"/>
        <v>0</v>
      </c>
      <c r="N262" t="b">
        <f>AND(B262&gt;0, C262&gt;0,D262&gt;0,E262&gt;0,F262&gt;0,G262&gt;0,H262&gt;0)</f>
        <v>0</v>
      </c>
      <c r="O262" t="b">
        <f>AND(C262&gt;0,E262&gt;0,F262&gt;0,H262&gt;0)</f>
        <v>0</v>
      </c>
      <c r="P262">
        <f>F262+G262+H262</f>
        <v>4</v>
      </c>
      <c r="Q262">
        <f>SUM(C262:E262)+SUM(G262:H262)</f>
        <v>1</v>
      </c>
      <c r="R262">
        <f>SUM(C262:E262)</f>
        <v>1</v>
      </c>
      <c r="S262">
        <f>SUM(B262:C262)</f>
        <v>1</v>
      </c>
      <c r="T262">
        <f>SUM(B262:H262)</f>
        <v>5</v>
      </c>
      <c r="U262">
        <f>C262+E262+F262+H262</f>
        <v>5</v>
      </c>
      <c r="V262" s="1">
        <f>IF(ISERROR(P262/$I262), 0, P262/$I262)</f>
        <v>0.8</v>
      </c>
      <c r="W262" s="1">
        <f>IF(ISERROR(Q262/$I262), 0, Q262/$I262)</f>
        <v>0.2</v>
      </c>
      <c r="X262" s="1">
        <f>IF(ISERROR(R262/$I262), 0, R262/$I262)</f>
        <v>0.2</v>
      </c>
      <c r="Y262" s="1">
        <f>IF(ISERROR(S262/$I262), 0, S262/$I262)</f>
        <v>0.2</v>
      </c>
      <c r="Z262" s="1">
        <f>IF(ISERROR(T262/$I262), 0, T262/$I262)</f>
        <v>1</v>
      </c>
      <c r="AA262" s="1">
        <f>IF(ISERROR(U262/$I262), 0, U262/$I262)</f>
        <v>1</v>
      </c>
    </row>
    <row r="263" spans="1:27">
      <c r="A263" t="s">
        <v>521</v>
      </c>
      <c r="B263">
        <v>0</v>
      </c>
      <c r="C263">
        <v>1</v>
      </c>
      <c r="D263">
        <v>0</v>
      </c>
      <c r="E263">
        <v>0</v>
      </c>
      <c r="F263">
        <v>4</v>
      </c>
      <c r="G263">
        <v>0</v>
      </c>
      <c r="H263">
        <v>0</v>
      </c>
      <c r="I263">
        <f>SUM(B263:H263)</f>
        <v>5</v>
      </c>
      <c r="J263" s="19" t="b">
        <f>AND(F263&gt;0,G263&gt;0, H263&gt;0)</f>
        <v>0</v>
      </c>
      <c r="K263" t="b">
        <f>AND(C263&gt;0,D263&gt;0, E263&gt;0, G263&gt;0, H263&gt;0)</f>
        <v>0</v>
      </c>
      <c r="L263" t="b">
        <f>AND(C263&gt;0,D263&gt;0,E263&gt;0,H263&gt;0)</f>
        <v>0</v>
      </c>
      <c r="M263" t="b">
        <f t="shared" si="4"/>
        <v>0</v>
      </c>
      <c r="N263" t="b">
        <f>AND(B263&gt;0, C263&gt;0,D263&gt;0,E263&gt;0,F263&gt;0,G263&gt;0,H263&gt;0)</f>
        <v>0</v>
      </c>
      <c r="O263" t="b">
        <f>AND(C263&gt;0,E263&gt;0,F263&gt;0,H263&gt;0)</f>
        <v>0</v>
      </c>
      <c r="P263">
        <f>F263+G263+H263</f>
        <v>4</v>
      </c>
      <c r="Q263">
        <f>SUM(C263:E263)+SUM(G263:H263)</f>
        <v>1</v>
      </c>
      <c r="R263">
        <f>SUM(C263:E263)</f>
        <v>1</v>
      </c>
      <c r="S263">
        <f>SUM(B263:C263)</f>
        <v>1</v>
      </c>
      <c r="T263">
        <f>SUM(B263:H263)</f>
        <v>5</v>
      </c>
      <c r="U263">
        <f>C263+E263+F263+H263</f>
        <v>5</v>
      </c>
      <c r="V263" s="1">
        <f>IF(ISERROR(P263/$I263), 0, P263/$I263)</f>
        <v>0.8</v>
      </c>
      <c r="W263" s="1">
        <f>IF(ISERROR(Q263/$I263), 0, Q263/$I263)</f>
        <v>0.2</v>
      </c>
      <c r="X263" s="1">
        <f>IF(ISERROR(R263/$I263), 0, R263/$I263)</f>
        <v>0.2</v>
      </c>
      <c r="Y263" s="1">
        <f>IF(ISERROR(S263/$I263), 0, S263/$I263)</f>
        <v>0.2</v>
      </c>
      <c r="Z263" s="1">
        <f>IF(ISERROR(T263/$I263), 0, T263/$I263)</f>
        <v>1</v>
      </c>
      <c r="AA263" s="1">
        <f>IF(ISERROR(U263/$I263), 0, U263/$I263)</f>
        <v>1</v>
      </c>
    </row>
    <row r="264" spans="1:27">
      <c r="A264" t="s">
        <v>532</v>
      </c>
      <c r="B264">
        <v>0</v>
      </c>
      <c r="C264">
        <v>0</v>
      </c>
      <c r="D264">
        <v>0</v>
      </c>
      <c r="E264">
        <v>2</v>
      </c>
      <c r="F264">
        <v>3</v>
      </c>
      <c r="G264">
        <v>0</v>
      </c>
      <c r="H264">
        <v>0</v>
      </c>
      <c r="I264">
        <f>SUM(B264:H264)</f>
        <v>5</v>
      </c>
      <c r="J264" s="19" t="b">
        <f>AND(F264&gt;0,G264&gt;0, H264&gt;0)</f>
        <v>0</v>
      </c>
      <c r="K264" t="b">
        <f>AND(C264&gt;0,D264&gt;0, E264&gt;0, G264&gt;0, H264&gt;0)</f>
        <v>0</v>
      </c>
      <c r="L264" t="b">
        <f>AND(C264&gt;0,D264&gt;0,E264&gt;0,H264&gt;0)</f>
        <v>0</v>
      </c>
      <c r="M264" t="b">
        <f t="shared" si="4"/>
        <v>0</v>
      </c>
      <c r="N264" t="b">
        <f>AND(B264&gt;0, C264&gt;0,D264&gt;0,E264&gt;0,F264&gt;0,G264&gt;0,H264&gt;0)</f>
        <v>0</v>
      </c>
      <c r="O264" t="b">
        <f>AND(C264&gt;0,E264&gt;0,F264&gt;0,H264&gt;0)</f>
        <v>0</v>
      </c>
      <c r="P264">
        <f>F264+G264+H264</f>
        <v>3</v>
      </c>
      <c r="Q264">
        <f>SUM(C264:E264)+SUM(G264:H264)</f>
        <v>2</v>
      </c>
      <c r="R264">
        <f>SUM(C264:E264)</f>
        <v>2</v>
      </c>
      <c r="S264">
        <f>SUM(B264:C264)</f>
        <v>0</v>
      </c>
      <c r="T264">
        <f>SUM(B264:H264)</f>
        <v>5</v>
      </c>
      <c r="U264">
        <f>C264+E264+F264+H264</f>
        <v>5</v>
      </c>
      <c r="V264" s="1">
        <f>IF(ISERROR(P264/$I264), 0, P264/$I264)</f>
        <v>0.6</v>
      </c>
      <c r="W264" s="1">
        <f>IF(ISERROR(Q264/$I264), 0, Q264/$I264)</f>
        <v>0.4</v>
      </c>
      <c r="X264" s="1">
        <f>IF(ISERROR(R264/$I264), 0, R264/$I264)</f>
        <v>0.4</v>
      </c>
      <c r="Y264" s="1">
        <f>IF(ISERROR(S264/$I264), 0, S264/$I264)</f>
        <v>0</v>
      </c>
      <c r="Z264" s="1">
        <f>IF(ISERROR(T264/$I264), 0, T264/$I264)</f>
        <v>1</v>
      </c>
      <c r="AA264" s="1">
        <f>IF(ISERROR(U264/$I264), 0, U264/$I264)</f>
        <v>1</v>
      </c>
    </row>
    <row r="265" spans="1:27">
      <c r="A265" t="s">
        <v>190</v>
      </c>
      <c r="B265">
        <v>0</v>
      </c>
      <c r="C265">
        <v>2</v>
      </c>
      <c r="D265">
        <v>0</v>
      </c>
      <c r="E265">
        <v>0</v>
      </c>
      <c r="F265">
        <v>3</v>
      </c>
      <c r="G265">
        <v>0</v>
      </c>
      <c r="H265">
        <v>0</v>
      </c>
      <c r="I265">
        <f>SUM(B265:H265)</f>
        <v>5</v>
      </c>
      <c r="J265" s="19" t="b">
        <f>AND(F265&gt;0,G265&gt;0, H265&gt;0)</f>
        <v>0</v>
      </c>
      <c r="K265" t="b">
        <f>AND(C265&gt;0,D265&gt;0, E265&gt;0, G265&gt;0, H265&gt;0)</f>
        <v>0</v>
      </c>
      <c r="L265" t="b">
        <f>AND(C265&gt;0,D265&gt;0,E265&gt;0,H265&gt;0)</f>
        <v>0</v>
      </c>
      <c r="M265" t="b">
        <f t="shared" si="4"/>
        <v>0</v>
      </c>
      <c r="N265" t="b">
        <f>AND(B265&gt;0, C265&gt;0,D265&gt;0,E265&gt;0,F265&gt;0,G265&gt;0,H265&gt;0)</f>
        <v>0</v>
      </c>
      <c r="O265" t="b">
        <f>AND(C265&gt;0,E265&gt;0,F265&gt;0,H265&gt;0)</f>
        <v>0</v>
      </c>
      <c r="P265">
        <f>F265+G265+H265</f>
        <v>3</v>
      </c>
      <c r="Q265">
        <f>SUM(C265:E265)+SUM(G265:H265)</f>
        <v>2</v>
      </c>
      <c r="R265">
        <f>SUM(C265:E265)</f>
        <v>2</v>
      </c>
      <c r="S265">
        <f>SUM(B265:C265)</f>
        <v>2</v>
      </c>
      <c r="T265">
        <f>SUM(B265:H265)</f>
        <v>5</v>
      </c>
      <c r="U265">
        <f>C265+E265+F265+H265</f>
        <v>5</v>
      </c>
      <c r="V265" s="1">
        <f>IF(ISERROR(P265/$I265), 0, P265/$I265)</f>
        <v>0.6</v>
      </c>
      <c r="W265" s="1">
        <f>IF(ISERROR(Q265/$I265), 0, Q265/$I265)</f>
        <v>0.4</v>
      </c>
      <c r="X265" s="1">
        <f>IF(ISERROR(R265/$I265), 0, R265/$I265)</f>
        <v>0.4</v>
      </c>
      <c r="Y265" s="1">
        <f>IF(ISERROR(S265/$I265), 0, S265/$I265)</f>
        <v>0.4</v>
      </c>
      <c r="Z265" s="1">
        <f>IF(ISERROR(T265/$I265), 0, T265/$I265)</f>
        <v>1</v>
      </c>
      <c r="AA265" s="1">
        <f>IF(ISERROR(U265/$I265), 0, U265/$I265)</f>
        <v>1</v>
      </c>
    </row>
    <row r="266" spans="1:27">
      <c r="A266" t="s">
        <v>197</v>
      </c>
      <c r="B266">
        <v>0</v>
      </c>
      <c r="C266">
        <v>2</v>
      </c>
      <c r="D266">
        <v>0</v>
      </c>
      <c r="E266">
        <v>0</v>
      </c>
      <c r="F266">
        <v>3</v>
      </c>
      <c r="G266">
        <v>0</v>
      </c>
      <c r="H266">
        <v>0</v>
      </c>
      <c r="I266">
        <f>SUM(B266:H266)</f>
        <v>5</v>
      </c>
      <c r="J266" s="19" t="b">
        <f>AND(F266&gt;0,G266&gt;0, H266&gt;0)</f>
        <v>0</v>
      </c>
      <c r="K266" t="b">
        <f>AND(C266&gt;0,D266&gt;0, E266&gt;0, G266&gt;0, H266&gt;0)</f>
        <v>0</v>
      </c>
      <c r="L266" t="b">
        <f>AND(C266&gt;0,D266&gt;0,E266&gt;0,H266&gt;0)</f>
        <v>0</v>
      </c>
      <c r="M266" t="b">
        <f t="shared" si="4"/>
        <v>0</v>
      </c>
      <c r="N266" t="b">
        <f>AND(B266&gt;0, C266&gt;0,D266&gt;0,E266&gt;0,F266&gt;0,G266&gt;0,H266&gt;0)</f>
        <v>0</v>
      </c>
      <c r="O266" t="b">
        <f>AND(C266&gt;0,E266&gt;0,F266&gt;0,H266&gt;0)</f>
        <v>0</v>
      </c>
      <c r="P266">
        <f>F266+G266+H266</f>
        <v>3</v>
      </c>
      <c r="Q266">
        <f>SUM(C266:E266)+SUM(G266:H266)</f>
        <v>2</v>
      </c>
      <c r="R266">
        <f>SUM(C266:E266)</f>
        <v>2</v>
      </c>
      <c r="S266">
        <f>SUM(B266:C266)</f>
        <v>2</v>
      </c>
      <c r="T266">
        <f>SUM(B266:H266)</f>
        <v>5</v>
      </c>
      <c r="U266">
        <f>C266+E266+F266+H266</f>
        <v>5</v>
      </c>
      <c r="V266" s="1">
        <f>IF(ISERROR(P266/$I266), 0, P266/$I266)</f>
        <v>0.6</v>
      </c>
      <c r="W266" s="1">
        <f>IF(ISERROR(Q266/$I266), 0, Q266/$I266)</f>
        <v>0.4</v>
      </c>
      <c r="X266" s="1">
        <f>IF(ISERROR(R266/$I266), 0, R266/$I266)</f>
        <v>0.4</v>
      </c>
      <c r="Y266" s="1">
        <f>IF(ISERROR(S266/$I266), 0, S266/$I266)</f>
        <v>0.4</v>
      </c>
      <c r="Z266" s="1">
        <f>IF(ISERROR(T266/$I266), 0, T266/$I266)</f>
        <v>1</v>
      </c>
      <c r="AA266" s="1">
        <f>IF(ISERROR(U266/$I266), 0, U266/$I266)</f>
        <v>1</v>
      </c>
    </row>
    <row r="267" spans="1:27">
      <c r="A267" t="s">
        <v>421</v>
      </c>
      <c r="B267">
        <v>0</v>
      </c>
      <c r="C267">
        <v>2</v>
      </c>
      <c r="D267">
        <v>0</v>
      </c>
      <c r="E267">
        <v>0</v>
      </c>
      <c r="F267">
        <v>3</v>
      </c>
      <c r="G267">
        <v>0</v>
      </c>
      <c r="H267">
        <v>0</v>
      </c>
      <c r="I267">
        <f>SUM(B267:H267)</f>
        <v>5</v>
      </c>
      <c r="J267" s="19" t="b">
        <f>AND(F267&gt;0,G267&gt;0, H267&gt;0)</f>
        <v>0</v>
      </c>
      <c r="K267" t="b">
        <f>AND(C267&gt;0,D267&gt;0, E267&gt;0, G267&gt;0, H267&gt;0)</f>
        <v>0</v>
      </c>
      <c r="L267" t="b">
        <f>AND(C267&gt;0,D267&gt;0,E267&gt;0,H267&gt;0)</f>
        <v>0</v>
      </c>
      <c r="M267" t="b">
        <f t="shared" si="4"/>
        <v>0</v>
      </c>
      <c r="N267" t="b">
        <f>AND(B267&gt;0, C267&gt;0,D267&gt;0,E267&gt;0,F267&gt;0,G267&gt;0,H267&gt;0)</f>
        <v>0</v>
      </c>
      <c r="O267" t="b">
        <f>AND(C267&gt;0,E267&gt;0,F267&gt;0,H267&gt;0)</f>
        <v>0</v>
      </c>
      <c r="P267">
        <f>F267+G267+H267</f>
        <v>3</v>
      </c>
      <c r="Q267">
        <f>SUM(C267:E267)+SUM(G267:H267)</f>
        <v>2</v>
      </c>
      <c r="R267">
        <f>SUM(C267:E267)</f>
        <v>2</v>
      </c>
      <c r="S267">
        <f>SUM(B267:C267)</f>
        <v>2</v>
      </c>
      <c r="T267">
        <f>SUM(B267:H267)</f>
        <v>5</v>
      </c>
      <c r="U267">
        <f>C267+E267+F267+H267</f>
        <v>5</v>
      </c>
      <c r="V267" s="1">
        <f>IF(ISERROR(P267/$I267), 0, P267/$I267)</f>
        <v>0.6</v>
      </c>
      <c r="W267" s="1">
        <f>IF(ISERROR(Q267/$I267), 0, Q267/$I267)</f>
        <v>0.4</v>
      </c>
      <c r="X267" s="1">
        <f>IF(ISERROR(R267/$I267), 0, R267/$I267)</f>
        <v>0.4</v>
      </c>
      <c r="Y267" s="1">
        <f>IF(ISERROR(S267/$I267), 0, S267/$I267)</f>
        <v>0.4</v>
      </c>
      <c r="Z267" s="1">
        <f>IF(ISERROR(T267/$I267), 0, T267/$I267)</f>
        <v>1</v>
      </c>
      <c r="AA267" s="1">
        <f>IF(ISERROR(U267/$I267), 0, U267/$I267)</f>
        <v>1</v>
      </c>
    </row>
    <row r="268" spans="1:27">
      <c r="A268" t="s">
        <v>108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5</v>
      </c>
      <c r="I268">
        <f>SUM(B268:H268)</f>
        <v>5</v>
      </c>
      <c r="J268" s="19" t="b">
        <f>AND(F268&gt;0,G268&gt;0, H268&gt;0)</f>
        <v>0</v>
      </c>
      <c r="K268" t="b">
        <f>AND(C268&gt;0,D268&gt;0, E268&gt;0, G268&gt;0, H268&gt;0)</f>
        <v>0</v>
      </c>
      <c r="L268" t="b">
        <f>AND(C268&gt;0,D268&gt;0,E268&gt;0,H268&gt;0)</f>
        <v>0</v>
      </c>
      <c r="M268" t="b">
        <f t="shared" si="4"/>
        <v>0</v>
      </c>
      <c r="N268" t="b">
        <f>AND(B268&gt;0, C268&gt;0,D268&gt;0,E268&gt;0,F268&gt;0,G268&gt;0,H268&gt;0)</f>
        <v>0</v>
      </c>
      <c r="O268" t="b">
        <f>AND(C268&gt;0,E268&gt;0,F268&gt;0,H268&gt;0)</f>
        <v>0</v>
      </c>
      <c r="P268">
        <f>F268+G268+H268</f>
        <v>5</v>
      </c>
      <c r="Q268">
        <f>SUM(C268:E268)+SUM(G268:H268)</f>
        <v>5</v>
      </c>
      <c r="R268">
        <f>SUM(C268:E268)</f>
        <v>0</v>
      </c>
      <c r="S268">
        <f>SUM(B268:C268)</f>
        <v>0</v>
      </c>
      <c r="T268">
        <f>SUM(B268:H268)</f>
        <v>5</v>
      </c>
      <c r="U268">
        <f>C268+E268+F268+H268</f>
        <v>5</v>
      </c>
      <c r="V268" s="1">
        <f>IF(ISERROR(P268/$I268), 0, P268/$I268)</f>
        <v>1</v>
      </c>
      <c r="W268" s="1">
        <f>IF(ISERROR(Q268/$I268), 0, Q268/$I268)</f>
        <v>1</v>
      </c>
      <c r="X268" s="1">
        <f>IF(ISERROR(R268/$I268), 0, R268/$I268)</f>
        <v>0</v>
      </c>
      <c r="Y268" s="1">
        <f>IF(ISERROR(S268/$I268), 0, S268/$I268)</f>
        <v>0</v>
      </c>
      <c r="Z268" s="1">
        <f>IF(ISERROR(T268/$I268), 0, T268/$I268)</f>
        <v>1</v>
      </c>
      <c r="AA268" s="1">
        <f>IF(ISERROR(U268/$I268), 0, U268/$I268)</f>
        <v>1</v>
      </c>
    </row>
    <row r="269" spans="1:27">
      <c r="A269" t="s">
        <v>338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5</v>
      </c>
      <c r="H269">
        <v>0</v>
      </c>
      <c r="I269">
        <f>SUM(B269:H269)</f>
        <v>5</v>
      </c>
      <c r="J269" s="19" t="b">
        <f>AND(F269&gt;0,G269&gt;0, H269&gt;0)</f>
        <v>0</v>
      </c>
      <c r="K269" t="b">
        <f>AND(C269&gt;0,D269&gt;0, E269&gt;0, G269&gt;0, H269&gt;0)</f>
        <v>0</v>
      </c>
      <c r="L269" t="b">
        <f>AND(C269&gt;0,D269&gt;0,E269&gt;0,H269&gt;0)</f>
        <v>0</v>
      </c>
      <c r="M269" t="b">
        <f t="shared" si="4"/>
        <v>0</v>
      </c>
      <c r="N269" t="b">
        <f>AND(B269&gt;0, C269&gt;0,D269&gt;0,E269&gt;0,F269&gt;0,G269&gt;0,H269&gt;0)</f>
        <v>0</v>
      </c>
      <c r="O269" t="b">
        <f>AND(C269&gt;0,E269&gt;0,F269&gt;0,H269&gt;0)</f>
        <v>0</v>
      </c>
      <c r="P269">
        <f>F269+G269+H269</f>
        <v>5</v>
      </c>
      <c r="Q269">
        <f>SUM(C269:E269)+SUM(G269:H269)</f>
        <v>5</v>
      </c>
      <c r="R269">
        <f>SUM(C269:E269)</f>
        <v>0</v>
      </c>
      <c r="S269">
        <f>SUM(B269:C269)</f>
        <v>0</v>
      </c>
      <c r="T269">
        <f>SUM(B269:H269)</f>
        <v>5</v>
      </c>
      <c r="U269">
        <f>C269+E269+F269+H269</f>
        <v>0</v>
      </c>
      <c r="V269" s="1">
        <f>IF(ISERROR(P269/$I269), 0, P269/$I269)</f>
        <v>1</v>
      </c>
      <c r="W269" s="1">
        <f>IF(ISERROR(Q269/$I269), 0, Q269/$I269)</f>
        <v>1</v>
      </c>
      <c r="X269" s="1">
        <f>IF(ISERROR(R269/$I269), 0, R269/$I269)</f>
        <v>0</v>
      </c>
      <c r="Y269" s="1">
        <f>IF(ISERROR(S269/$I269), 0, S269/$I269)</f>
        <v>0</v>
      </c>
      <c r="Z269" s="1">
        <f>IF(ISERROR(T269/$I269), 0, T269/$I269)</f>
        <v>1</v>
      </c>
      <c r="AA269" s="1">
        <f>IF(ISERROR(U269/$I269), 0, U269/$I269)</f>
        <v>0</v>
      </c>
    </row>
    <row r="270" spans="1:27">
      <c r="A270" t="s">
        <v>397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5</v>
      </c>
      <c r="H270">
        <v>0</v>
      </c>
      <c r="I270">
        <f>SUM(B270:H270)</f>
        <v>5</v>
      </c>
      <c r="J270" s="19" t="b">
        <f>AND(F270&gt;0,G270&gt;0, H270&gt;0)</f>
        <v>0</v>
      </c>
      <c r="K270" t="b">
        <f>AND(C270&gt;0,D270&gt;0, E270&gt;0, G270&gt;0, H270&gt;0)</f>
        <v>0</v>
      </c>
      <c r="L270" t="b">
        <f>AND(C270&gt;0,D270&gt;0,E270&gt;0,H270&gt;0)</f>
        <v>0</v>
      </c>
      <c r="M270" t="b">
        <f t="shared" si="4"/>
        <v>0</v>
      </c>
      <c r="N270" t="b">
        <f>AND(B270&gt;0, C270&gt;0,D270&gt;0,E270&gt;0,F270&gt;0,G270&gt;0,H270&gt;0)</f>
        <v>0</v>
      </c>
      <c r="O270" t="b">
        <f>AND(C270&gt;0,E270&gt;0,F270&gt;0,H270&gt;0)</f>
        <v>0</v>
      </c>
      <c r="P270">
        <f>F270+G270+H270</f>
        <v>5</v>
      </c>
      <c r="Q270">
        <f>SUM(C270:E270)+SUM(G270:H270)</f>
        <v>5</v>
      </c>
      <c r="R270">
        <f>SUM(C270:E270)</f>
        <v>0</v>
      </c>
      <c r="S270">
        <f>SUM(B270:C270)</f>
        <v>0</v>
      </c>
      <c r="T270">
        <f>SUM(B270:H270)</f>
        <v>5</v>
      </c>
      <c r="U270">
        <f>C270+E270+F270+H270</f>
        <v>0</v>
      </c>
      <c r="V270" s="1">
        <f>IF(ISERROR(P270/$I270), 0, P270/$I270)</f>
        <v>1</v>
      </c>
      <c r="W270" s="1">
        <f>IF(ISERROR(Q270/$I270), 0, Q270/$I270)</f>
        <v>1</v>
      </c>
      <c r="X270" s="1">
        <f>IF(ISERROR(R270/$I270), 0, R270/$I270)</f>
        <v>0</v>
      </c>
      <c r="Y270" s="1">
        <f>IF(ISERROR(S270/$I270), 0, S270/$I270)</f>
        <v>0</v>
      </c>
      <c r="Z270" s="1">
        <f>IF(ISERROR(T270/$I270), 0, T270/$I270)</f>
        <v>1</v>
      </c>
      <c r="AA270" s="1">
        <f>IF(ISERROR(U270/$I270), 0, U270/$I270)</f>
        <v>0</v>
      </c>
    </row>
    <row r="271" spans="1:27">
      <c r="A271" t="s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4</v>
      </c>
      <c r="I271">
        <f>SUM(B271:H271)</f>
        <v>5</v>
      </c>
      <c r="J271" s="19" t="b">
        <f>AND(F271&gt;0,G271&gt;0, H271&gt;0)</f>
        <v>0</v>
      </c>
      <c r="K271" t="b">
        <f>AND(C271&gt;0,D271&gt;0, E271&gt;0, G271&gt;0, H271&gt;0)</f>
        <v>0</v>
      </c>
      <c r="L271" t="b">
        <f>AND(C271&gt;0,D271&gt;0,E271&gt;0,H271&gt;0)</f>
        <v>0</v>
      </c>
      <c r="M271" t="b">
        <f t="shared" si="4"/>
        <v>0</v>
      </c>
      <c r="N271" t="b">
        <f>AND(B271&gt;0, C271&gt;0,D271&gt;0,E271&gt;0,F271&gt;0,G271&gt;0,H271&gt;0)</f>
        <v>0</v>
      </c>
      <c r="O271" t="b">
        <f>AND(C271&gt;0,E271&gt;0,F271&gt;0,H271&gt;0)</f>
        <v>0</v>
      </c>
      <c r="P271">
        <f>F271+G271+H271</f>
        <v>4</v>
      </c>
      <c r="Q271">
        <f>SUM(C271:E271)+SUM(G271:H271)</f>
        <v>5</v>
      </c>
      <c r="R271">
        <f>SUM(C271:E271)</f>
        <v>1</v>
      </c>
      <c r="S271">
        <f>SUM(B271:C271)</f>
        <v>0</v>
      </c>
      <c r="T271">
        <f>SUM(B271:H271)</f>
        <v>5</v>
      </c>
      <c r="U271">
        <f>C271+E271+F271+H271</f>
        <v>4</v>
      </c>
      <c r="V271" s="1">
        <f>IF(ISERROR(P271/$I271), 0, P271/$I271)</f>
        <v>0.8</v>
      </c>
      <c r="W271" s="1">
        <f>IF(ISERROR(Q271/$I271), 0, Q271/$I271)</f>
        <v>1</v>
      </c>
      <c r="X271" s="1">
        <f>IF(ISERROR(R271/$I271), 0, R271/$I271)</f>
        <v>0.2</v>
      </c>
      <c r="Y271" s="1">
        <f>IF(ISERROR(S271/$I271), 0, S271/$I271)</f>
        <v>0</v>
      </c>
      <c r="Z271" s="1">
        <f>IF(ISERROR(T271/$I271), 0, T271/$I271)</f>
        <v>1</v>
      </c>
      <c r="AA271" s="1">
        <f>IF(ISERROR(U271/$I271), 0, U271/$I271)</f>
        <v>0.8</v>
      </c>
    </row>
    <row r="272" spans="1:27">
      <c r="A272" t="s">
        <v>317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3</v>
      </c>
      <c r="I272">
        <f>SUM(B272:H272)</f>
        <v>5</v>
      </c>
      <c r="J272" s="19" t="b">
        <f>AND(F272&gt;0,G272&gt;0, H272&gt;0)</f>
        <v>0</v>
      </c>
      <c r="K272" t="b">
        <f>AND(C272&gt;0,D272&gt;0, E272&gt;0, G272&gt;0, H272&gt;0)</f>
        <v>0</v>
      </c>
      <c r="L272" t="b">
        <f>AND(C272&gt;0,D272&gt;0,E272&gt;0,H272&gt;0)</f>
        <v>0</v>
      </c>
      <c r="M272" t="b">
        <f t="shared" si="4"/>
        <v>0</v>
      </c>
      <c r="N272" t="b">
        <f>AND(B272&gt;0, C272&gt;0,D272&gt;0,E272&gt;0,F272&gt;0,G272&gt;0,H272&gt;0)</f>
        <v>0</v>
      </c>
      <c r="O272" t="b">
        <f>AND(C272&gt;0,E272&gt;0,F272&gt;0,H272&gt;0)</f>
        <v>0</v>
      </c>
      <c r="P272">
        <f>F272+G272+H272</f>
        <v>4</v>
      </c>
      <c r="Q272">
        <f>SUM(C272:E272)+SUM(G272:H272)</f>
        <v>5</v>
      </c>
      <c r="R272">
        <f>SUM(C272:E272)</f>
        <v>1</v>
      </c>
      <c r="S272">
        <f>SUM(B272:C272)</f>
        <v>0</v>
      </c>
      <c r="T272">
        <f>SUM(B272:H272)</f>
        <v>5</v>
      </c>
      <c r="U272">
        <f>C272+E272+F272+H272</f>
        <v>3</v>
      </c>
      <c r="V272" s="1">
        <f>IF(ISERROR(P272/$I272), 0, P272/$I272)</f>
        <v>0.8</v>
      </c>
      <c r="W272" s="1">
        <f>IF(ISERROR(Q272/$I272), 0, Q272/$I272)</f>
        <v>1</v>
      </c>
      <c r="X272" s="1">
        <f>IF(ISERROR(R272/$I272), 0, R272/$I272)</f>
        <v>0.2</v>
      </c>
      <c r="Y272" s="1">
        <f>IF(ISERROR(S272/$I272), 0, S272/$I272)</f>
        <v>0</v>
      </c>
      <c r="Z272" s="1">
        <f>IF(ISERROR(T272/$I272), 0, T272/$I272)</f>
        <v>1</v>
      </c>
      <c r="AA272" s="1">
        <f>IF(ISERROR(U272/$I272), 0, U272/$I272)</f>
        <v>0.6</v>
      </c>
    </row>
    <row r="273" spans="1:27">
      <c r="A273" t="s">
        <v>583</v>
      </c>
      <c r="B273">
        <v>0</v>
      </c>
      <c r="C273">
        <v>0</v>
      </c>
      <c r="D273">
        <v>0</v>
      </c>
      <c r="E273">
        <v>2</v>
      </c>
      <c r="F273">
        <v>0</v>
      </c>
      <c r="G273">
        <v>1</v>
      </c>
      <c r="H273">
        <v>2</v>
      </c>
      <c r="I273">
        <f>SUM(B273:H273)</f>
        <v>5</v>
      </c>
      <c r="J273" s="19" t="b">
        <f>AND(F273&gt;0,G273&gt;0, H273&gt;0)</f>
        <v>0</v>
      </c>
      <c r="K273" t="b">
        <f>AND(C273&gt;0,D273&gt;0, E273&gt;0, G273&gt;0, H273&gt;0)</f>
        <v>0</v>
      </c>
      <c r="L273" t="b">
        <f>AND(C273&gt;0,D273&gt;0,E273&gt;0,H273&gt;0)</f>
        <v>0</v>
      </c>
      <c r="M273" t="b">
        <f t="shared" si="4"/>
        <v>0</v>
      </c>
      <c r="N273" t="b">
        <f>AND(B273&gt;0, C273&gt;0,D273&gt;0,E273&gt;0,F273&gt;0,G273&gt;0,H273&gt;0)</f>
        <v>0</v>
      </c>
      <c r="O273" t="b">
        <f>AND(C273&gt;0,E273&gt;0,F273&gt;0,H273&gt;0)</f>
        <v>0</v>
      </c>
      <c r="P273">
        <f>F273+G273+H273</f>
        <v>3</v>
      </c>
      <c r="Q273">
        <f>SUM(C273:E273)+SUM(G273:H273)</f>
        <v>5</v>
      </c>
      <c r="R273">
        <f>SUM(C273:E273)</f>
        <v>2</v>
      </c>
      <c r="S273">
        <f>SUM(B273:C273)</f>
        <v>0</v>
      </c>
      <c r="T273">
        <f>SUM(B273:H273)</f>
        <v>5</v>
      </c>
      <c r="U273">
        <f>C273+E273+F273+H273</f>
        <v>4</v>
      </c>
      <c r="V273" s="1">
        <f>IF(ISERROR(P273/$I273), 0, P273/$I273)</f>
        <v>0.6</v>
      </c>
      <c r="W273" s="1">
        <f>IF(ISERROR(Q273/$I273), 0, Q273/$I273)</f>
        <v>1</v>
      </c>
      <c r="X273" s="1">
        <f>IF(ISERROR(R273/$I273), 0, R273/$I273)</f>
        <v>0.4</v>
      </c>
      <c r="Y273" s="1">
        <f>IF(ISERROR(S273/$I273), 0, S273/$I273)</f>
        <v>0</v>
      </c>
      <c r="Z273" s="1">
        <f>IF(ISERROR(T273/$I273), 0, T273/$I273)</f>
        <v>1</v>
      </c>
      <c r="AA273" s="1">
        <f>IF(ISERROR(U273/$I273), 0, U273/$I273)</f>
        <v>0.8</v>
      </c>
    </row>
    <row r="274" spans="1:27">
      <c r="A274" t="s">
        <v>428</v>
      </c>
      <c r="B274">
        <v>0</v>
      </c>
      <c r="C274">
        <v>2</v>
      </c>
      <c r="D274">
        <v>0</v>
      </c>
      <c r="E274">
        <v>0</v>
      </c>
      <c r="F274">
        <v>0</v>
      </c>
      <c r="G274">
        <v>3</v>
      </c>
      <c r="H274">
        <v>0</v>
      </c>
      <c r="I274">
        <f>SUM(B274:H274)</f>
        <v>5</v>
      </c>
      <c r="J274" s="19" t="b">
        <f>AND(F274&gt;0,G274&gt;0, H274&gt;0)</f>
        <v>0</v>
      </c>
      <c r="K274" t="b">
        <f>AND(C274&gt;0,D274&gt;0, E274&gt;0, G274&gt;0, H274&gt;0)</f>
        <v>0</v>
      </c>
      <c r="L274" t="b">
        <f>AND(C274&gt;0,D274&gt;0,E274&gt;0,H274&gt;0)</f>
        <v>0</v>
      </c>
      <c r="M274" t="b">
        <f t="shared" si="4"/>
        <v>0</v>
      </c>
      <c r="N274" t="b">
        <f>AND(B274&gt;0, C274&gt;0,D274&gt;0,E274&gt;0,F274&gt;0,G274&gt;0,H274&gt;0)</f>
        <v>0</v>
      </c>
      <c r="O274" t="b">
        <f>AND(C274&gt;0,E274&gt;0,F274&gt;0,H274&gt;0)</f>
        <v>0</v>
      </c>
      <c r="P274">
        <f>F274+G274+H274</f>
        <v>3</v>
      </c>
      <c r="Q274">
        <f>SUM(C274:E274)+SUM(G274:H274)</f>
        <v>5</v>
      </c>
      <c r="R274">
        <f>SUM(C274:E274)</f>
        <v>2</v>
      </c>
      <c r="S274">
        <f>SUM(B274:C274)</f>
        <v>2</v>
      </c>
      <c r="T274">
        <f>SUM(B274:H274)</f>
        <v>5</v>
      </c>
      <c r="U274">
        <f>C274+E274+F274+H274</f>
        <v>2</v>
      </c>
      <c r="V274" s="1">
        <f>IF(ISERROR(P274/$I274), 0, P274/$I274)</f>
        <v>0.6</v>
      </c>
      <c r="W274" s="1">
        <f>IF(ISERROR(Q274/$I274), 0, Q274/$I274)</f>
        <v>1</v>
      </c>
      <c r="X274" s="1">
        <f>IF(ISERROR(R274/$I274), 0, R274/$I274)</f>
        <v>0.4</v>
      </c>
      <c r="Y274" s="1">
        <f>IF(ISERROR(S274/$I274), 0, S274/$I274)</f>
        <v>0.4</v>
      </c>
      <c r="Z274" s="1">
        <f>IF(ISERROR(T274/$I274), 0, T274/$I274)</f>
        <v>1</v>
      </c>
      <c r="AA274" s="1">
        <f>IF(ISERROR(U274/$I274), 0, U274/$I274)</f>
        <v>0.4</v>
      </c>
    </row>
    <row r="275" spans="1:27">
      <c r="A275" t="s">
        <v>499</v>
      </c>
      <c r="B275">
        <v>0</v>
      </c>
      <c r="C275">
        <v>0</v>
      </c>
      <c r="D275">
        <v>5</v>
      </c>
      <c r="E275">
        <v>0</v>
      </c>
      <c r="F275">
        <v>0</v>
      </c>
      <c r="G275">
        <v>0</v>
      </c>
      <c r="H275">
        <v>0</v>
      </c>
      <c r="I275">
        <f>SUM(B275:H275)</f>
        <v>5</v>
      </c>
      <c r="J275" s="19" t="b">
        <f>AND(F275&gt;0,G275&gt;0, H275&gt;0)</f>
        <v>0</v>
      </c>
      <c r="K275" t="b">
        <f>AND(C275&gt;0,D275&gt;0, E275&gt;0, G275&gt;0, H275&gt;0)</f>
        <v>0</v>
      </c>
      <c r="L275" t="b">
        <f>AND(C275&gt;0,D275&gt;0,E275&gt;0,H275&gt;0)</f>
        <v>0</v>
      </c>
      <c r="M275" t="b">
        <f t="shared" si="4"/>
        <v>0</v>
      </c>
      <c r="N275" t="b">
        <f>AND(B275&gt;0, C275&gt;0,D275&gt;0,E275&gt;0,F275&gt;0,G275&gt;0,H275&gt;0)</f>
        <v>0</v>
      </c>
      <c r="O275" t="b">
        <f>AND(C275&gt;0,E275&gt;0,F275&gt;0,H275&gt;0)</f>
        <v>0</v>
      </c>
      <c r="P275">
        <f>F275+G275+H275</f>
        <v>0</v>
      </c>
      <c r="Q275">
        <f>SUM(C275:E275)+SUM(G275:H275)</f>
        <v>5</v>
      </c>
      <c r="R275">
        <f>SUM(C275:E275)</f>
        <v>5</v>
      </c>
      <c r="S275">
        <f>SUM(B275:C275)</f>
        <v>0</v>
      </c>
      <c r="T275">
        <f>SUM(B275:H275)</f>
        <v>5</v>
      </c>
      <c r="U275">
        <f>C275+E275+F275+H275</f>
        <v>0</v>
      </c>
      <c r="V275" s="1">
        <f>IF(ISERROR(P275/$I275), 0, P275/$I275)</f>
        <v>0</v>
      </c>
      <c r="W275" s="1">
        <f>IF(ISERROR(Q275/$I275), 0, Q275/$I275)</f>
        <v>1</v>
      </c>
      <c r="X275" s="1">
        <f>IF(ISERROR(R275/$I275), 0, R275/$I275)</f>
        <v>1</v>
      </c>
      <c r="Y275" s="1">
        <f>IF(ISERROR(S275/$I275), 0, S275/$I275)</f>
        <v>0</v>
      </c>
      <c r="Z275" s="1">
        <f>IF(ISERROR(T275/$I275), 0, T275/$I275)</f>
        <v>1</v>
      </c>
      <c r="AA275" s="1">
        <f>IF(ISERROR(U275/$I275), 0, U275/$I275)</f>
        <v>0</v>
      </c>
    </row>
    <row r="276" spans="1:27">
      <c r="A276" t="s">
        <v>277</v>
      </c>
      <c r="B276">
        <v>0</v>
      </c>
      <c r="C276">
        <v>0</v>
      </c>
      <c r="D276">
        <v>0</v>
      </c>
      <c r="E276">
        <v>5</v>
      </c>
      <c r="F276">
        <v>0</v>
      </c>
      <c r="G276">
        <v>0</v>
      </c>
      <c r="H276">
        <v>0</v>
      </c>
      <c r="I276">
        <f>SUM(B276:H276)</f>
        <v>5</v>
      </c>
      <c r="J276" s="19" t="b">
        <f>AND(F276&gt;0,G276&gt;0, H276&gt;0)</f>
        <v>0</v>
      </c>
      <c r="K276" t="b">
        <f>AND(C276&gt;0,D276&gt;0, E276&gt;0, G276&gt;0, H276&gt;0)</f>
        <v>0</v>
      </c>
      <c r="L276" t="b">
        <f>AND(C276&gt;0,D276&gt;0,E276&gt;0,H276&gt;0)</f>
        <v>0</v>
      </c>
      <c r="M276" t="b">
        <f t="shared" si="4"/>
        <v>0</v>
      </c>
      <c r="N276" t="b">
        <f>AND(B276&gt;0, C276&gt;0,D276&gt;0,E276&gt;0,F276&gt;0,G276&gt;0,H276&gt;0)</f>
        <v>0</v>
      </c>
      <c r="O276" t="b">
        <f>AND(C276&gt;0,E276&gt;0,F276&gt;0,H276&gt;0)</f>
        <v>0</v>
      </c>
      <c r="P276">
        <f>F276+G276+H276</f>
        <v>0</v>
      </c>
      <c r="Q276">
        <f>SUM(C276:E276)+SUM(G276:H276)</f>
        <v>5</v>
      </c>
      <c r="R276">
        <f>SUM(C276:E276)</f>
        <v>5</v>
      </c>
      <c r="S276">
        <f>SUM(B276:C276)</f>
        <v>0</v>
      </c>
      <c r="T276">
        <f>SUM(B276:H276)</f>
        <v>5</v>
      </c>
      <c r="U276">
        <f>C276+E276+F276+H276</f>
        <v>5</v>
      </c>
      <c r="V276" s="1">
        <f>IF(ISERROR(P276/$I276), 0, P276/$I276)</f>
        <v>0</v>
      </c>
      <c r="W276" s="1">
        <f>IF(ISERROR(Q276/$I276), 0, Q276/$I276)</f>
        <v>1</v>
      </c>
      <c r="X276" s="1">
        <f>IF(ISERROR(R276/$I276), 0, R276/$I276)</f>
        <v>1</v>
      </c>
      <c r="Y276" s="1">
        <f>IF(ISERROR(S276/$I276), 0, S276/$I276)</f>
        <v>0</v>
      </c>
      <c r="Z276" s="1">
        <f>IF(ISERROR(T276/$I276), 0, T276/$I276)</f>
        <v>1</v>
      </c>
      <c r="AA276" s="1">
        <f>IF(ISERROR(U276/$I276), 0, U276/$I276)</f>
        <v>1</v>
      </c>
    </row>
    <row r="277" spans="1:27">
      <c r="A277" t="s">
        <v>523</v>
      </c>
      <c r="B277">
        <v>0</v>
      </c>
      <c r="C277">
        <v>0</v>
      </c>
      <c r="D277">
        <v>0</v>
      </c>
      <c r="E277">
        <v>5</v>
      </c>
      <c r="F277">
        <v>0</v>
      </c>
      <c r="G277">
        <v>0</v>
      </c>
      <c r="H277">
        <v>0</v>
      </c>
      <c r="I277">
        <f>SUM(B277:H277)</f>
        <v>5</v>
      </c>
      <c r="J277" s="19" t="b">
        <f>AND(F277&gt;0,G277&gt;0, H277&gt;0)</f>
        <v>0</v>
      </c>
      <c r="K277" t="b">
        <f>AND(C277&gt;0,D277&gt;0, E277&gt;0, G277&gt;0, H277&gt;0)</f>
        <v>0</v>
      </c>
      <c r="L277" t="b">
        <f>AND(C277&gt;0,D277&gt;0,E277&gt;0,H277&gt;0)</f>
        <v>0</v>
      </c>
      <c r="M277" t="b">
        <f t="shared" si="4"/>
        <v>0</v>
      </c>
      <c r="N277" t="b">
        <f>AND(B277&gt;0, C277&gt;0,D277&gt;0,E277&gt;0,F277&gt;0,G277&gt;0,H277&gt;0)</f>
        <v>0</v>
      </c>
      <c r="O277" t="b">
        <f>AND(C277&gt;0,E277&gt;0,F277&gt;0,H277&gt;0)</f>
        <v>0</v>
      </c>
      <c r="P277">
        <f>F277+G277+H277</f>
        <v>0</v>
      </c>
      <c r="Q277">
        <f>SUM(C277:E277)+SUM(G277:H277)</f>
        <v>5</v>
      </c>
      <c r="R277">
        <f>SUM(C277:E277)</f>
        <v>5</v>
      </c>
      <c r="S277">
        <f>SUM(B277:C277)</f>
        <v>0</v>
      </c>
      <c r="T277">
        <f>SUM(B277:H277)</f>
        <v>5</v>
      </c>
      <c r="U277">
        <f>C277+E277+F277+H277</f>
        <v>5</v>
      </c>
      <c r="V277" s="1">
        <f>IF(ISERROR(P277/$I277), 0, P277/$I277)</f>
        <v>0</v>
      </c>
      <c r="W277" s="1">
        <f>IF(ISERROR(Q277/$I277), 0, Q277/$I277)</f>
        <v>1</v>
      </c>
      <c r="X277" s="1">
        <f>IF(ISERROR(R277/$I277), 0, R277/$I277)</f>
        <v>1</v>
      </c>
      <c r="Y277" s="1">
        <f>IF(ISERROR(S277/$I277), 0, S277/$I277)</f>
        <v>0</v>
      </c>
      <c r="Z277" s="1">
        <f>IF(ISERROR(T277/$I277), 0, T277/$I277)</f>
        <v>1</v>
      </c>
      <c r="AA277" s="1">
        <f>IF(ISERROR(U277/$I277), 0, U277/$I277)</f>
        <v>1</v>
      </c>
    </row>
    <row r="278" spans="1:27">
      <c r="A278" t="s">
        <v>463</v>
      </c>
      <c r="B278">
        <v>1</v>
      </c>
      <c r="C278">
        <v>1</v>
      </c>
      <c r="D278">
        <v>0</v>
      </c>
      <c r="E278">
        <v>0</v>
      </c>
      <c r="F278">
        <v>3</v>
      </c>
      <c r="G278">
        <v>0</v>
      </c>
      <c r="H278">
        <v>0</v>
      </c>
      <c r="I278">
        <f>SUM(B278:H278)</f>
        <v>5</v>
      </c>
      <c r="J278" s="19" t="b">
        <f>AND(F278&gt;0,G278&gt;0, H278&gt;0)</f>
        <v>0</v>
      </c>
      <c r="K278" t="b">
        <f>AND(C278&gt;0,D278&gt;0, E278&gt;0, G278&gt;0, H278&gt;0)</f>
        <v>0</v>
      </c>
      <c r="L278" t="b">
        <f>AND(C278&gt;0,D278&gt;0,E278&gt;0,H278&gt;0)</f>
        <v>0</v>
      </c>
      <c r="M278" t="b">
        <f t="shared" si="4"/>
        <v>1</v>
      </c>
      <c r="N278" t="b">
        <f>AND(B278&gt;0, C278&gt;0,D278&gt;0,E278&gt;0,F278&gt;0,G278&gt;0,H278&gt;0)</f>
        <v>0</v>
      </c>
      <c r="O278" t="b">
        <f>AND(C278&gt;0,E278&gt;0,F278&gt;0,H278&gt;0)</f>
        <v>0</v>
      </c>
      <c r="P278">
        <f>F278+G278+H278</f>
        <v>3</v>
      </c>
      <c r="Q278">
        <f>SUM(C278:E278)+SUM(G278:H278)</f>
        <v>1</v>
      </c>
      <c r="R278">
        <f>SUM(C278:E278)</f>
        <v>1</v>
      </c>
      <c r="S278">
        <f>SUM(B278:C278)</f>
        <v>2</v>
      </c>
      <c r="T278">
        <f>SUM(B278:H278)</f>
        <v>5</v>
      </c>
      <c r="U278">
        <f>C278+E278+F278+H278</f>
        <v>4</v>
      </c>
      <c r="V278" s="1">
        <f>IF(ISERROR(P278/$I278), 0, P278/$I278)</f>
        <v>0.6</v>
      </c>
      <c r="W278" s="1">
        <f>IF(ISERROR(Q278/$I278), 0, Q278/$I278)</f>
        <v>0.2</v>
      </c>
      <c r="X278" s="1">
        <f>IF(ISERROR(R278/$I278), 0, R278/$I278)</f>
        <v>0.2</v>
      </c>
      <c r="Y278" s="1">
        <f>IF(ISERROR(S278/$I278), 0, S278/$I278)</f>
        <v>0.4</v>
      </c>
      <c r="Z278" s="1">
        <f>IF(ISERROR(T278/$I278), 0, T278/$I278)</f>
        <v>1</v>
      </c>
      <c r="AA278" s="1">
        <f>IF(ISERROR(U278/$I278), 0, U278/$I278)</f>
        <v>0.8</v>
      </c>
    </row>
    <row r="279" spans="1:27">
      <c r="A279" t="s">
        <v>484</v>
      </c>
      <c r="B279">
        <v>1</v>
      </c>
      <c r="C279">
        <v>1</v>
      </c>
      <c r="D279">
        <v>0</v>
      </c>
      <c r="E279">
        <v>0</v>
      </c>
      <c r="F279">
        <v>3</v>
      </c>
      <c r="G279">
        <v>0</v>
      </c>
      <c r="H279">
        <v>0</v>
      </c>
      <c r="I279">
        <f>SUM(B279:H279)</f>
        <v>5</v>
      </c>
      <c r="J279" s="19" t="b">
        <f>AND(F279&gt;0,G279&gt;0, H279&gt;0)</f>
        <v>0</v>
      </c>
      <c r="K279" t="b">
        <f>AND(C279&gt;0,D279&gt;0, E279&gt;0, G279&gt;0, H279&gt;0)</f>
        <v>0</v>
      </c>
      <c r="L279" t="b">
        <f>AND(C279&gt;0,D279&gt;0,E279&gt;0,H279&gt;0)</f>
        <v>0</v>
      </c>
      <c r="M279" t="b">
        <f t="shared" si="4"/>
        <v>1</v>
      </c>
      <c r="N279" t="b">
        <f>AND(B279&gt;0, C279&gt;0,D279&gt;0,E279&gt;0,F279&gt;0,G279&gt;0,H279&gt;0)</f>
        <v>0</v>
      </c>
      <c r="O279" t="b">
        <f>AND(C279&gt;0,E279&gt;0,F279&gt;0,H279&gt;0)</f>
        <v>0</v>
      </c>
      <c r="P279">
        <f>F279+G279+H279</f>
        <v>3</v>
      </c>
      <c r="Q279">
        <f>SUM(C279:E279)+SUM(G279:H279)</f>
        <v>1</v>
      </c>
      <c r="R279">
        <f>SUM(C279:E279)</f>
        <v>1</v>
      </c>
      <c r="S279">
        <f>SUM(B279:C279)</f>
        <v>2</v>
      </c>
      <c r="T279">
        <f>SUM(B279:H279)</f>
        <v>5</v>
      </c>
      <c r="U279">
        <f>C279+E279+F279+H279</f>
        <v>4</v>
      </c>
      <c r="V279" s="1">
        <f>IF(ISERROR(P279/$I279), 0, P279/$I279)</f>
        <v>0.6</v>
      </c>
      <c r="W279" s="1">
        <f>IF(ISERROR(Q279/$I279), 0, Q279/$I279)</f>
        <v>0.2</v>
      </c>
      <c r="X279" s="1">
        <f>IF(ISERROR(R279/$I279), 0, R279/$I279)</f>
        <v>0.2</v>
      </c>
      <c r="Y279" s="1">
        <f>IF(ISERROR(S279/$I279), 0, S279/$I279)</f>
        <v>0.4</v>
      </c>
      <c r="Z279" s="1">
        <f>IF(ISERROR(T279/$I279), 0, T279/$I279)</f>
        <v>1</v>
      </c>
      <c r="AA279" s="1">
        <f>IF(ISERROR(U279/$I279), 0, U279/$I279)</f>
        <v>0.8</v>
      </c>
    </row>
    <row r="280" spans="1:27">
      <c r="A280" t="s">
        <v>540</v>
      </c>
      <c r="B280">
        <v>1</v>
      </c>
      <c r="C280">
        <v>1</v>
      </c>
      <c r="D280">
        <v>0</v>
      </c>
      <c r="E280">
        <v>0</v>
      </c>
      <c r="F280">
        <v>3</v>
      </c>
      <c r="G280">
        <v>0</v>
      </c>
      <c r="H280">
        <v>0</v>
      </c>
      <c r="I280">
        <f>SUM(B280:H280)</f>
        <v>5</v>
      </c>
      <c r="J280" s="19" t="b">
        <f>AND(F280&gt;0,G280&gt;0, H280&gt;0)</f>
        <v>0</v>
      </c>
      <c r="K280" t="b">
        <f>AND(C280&gt;0,D280&gt;0, E280&gt;0, G280&gt;0, H280&gt;0)</f>
        <v>0</v>
      </c>
      <c r="L280" t="b">
        <f>AND(C280&gt;0,D280&gt;0,E280&gt;0,H280&gt;0)</f>
        <v>0</v>
      </c>
      <c r="M280" t="b">
        <f t="shared" si="4"/>
        <v>1</v>
      </c>
      <c r="N280" t="b">
        <f>AND(B280&gt;0, C280&gt;0,D280&gt;0,E280&gt;0,F280&gt;0,G280&gt;0,H280&gt;0)</f>
        <v>0</v>
      </c>
      <c r="O280" t="b">
        <f>AND(C280&gt;0,E280&gt;0,F280&gt;0,H280&gt;0)</f>
        <v>0</v>
      </c>
      <c r="P280">
        <f>F280+G280+H280</f>
        <v>3</v>
      </c>
      <c r="Q280">
        <f>SUM(C280:E280)+SUM(G280:H280)</f>
        <v>1</v>
      </c>
      <c r="R280">
        <f>SUM(C280:E280)</f>
        <v>1</v>
      </c>
      <c r="S280">
        <f>SUM(B280:C280)</f>
        <v>2</v>
      </c>
      <c r="T280">
        <f>SUM(B280:H280)</f>
        <v>5</v>
      </c>
      <c r="U280">
        <f>C280+E280+F280+H280</f>
        <v>4</v>
      </c>
      <c r="V280" s="1">
        <f>IF(ISERROR(P280/$I280), 0, P280/$I280)</f>
        <v>0.6</v>
      </c>
      <c r="W280" s="1">
        <f>IF(ISERROR(Q280/$I280), 0, Q280/$I280)</f>
        <v>0.2</v>
      </c>
      <c r="X280" s="1">
        <f>IF(ISERROR(R280/$I280), 0, R280/$I280)</f>
        <v>0.2</v>
      </c>
      <c r="Y280" s="1">
        <f>IF(ISERROR(S280/$I280), 0, S280/$I280)</f>
        <v>0.4</v>
      </c>
      <c r="Z280" s="1">
        <f>IF(ISERROR(T280/$I280), 0, T280/$I280)</f>
        <v>1</v>
      </c>
      <c r="AA280" s="1">
        <f>IF(ISERROR(U280/$I280), 0, U280/$I280)</f>
        <v>0.8</v>
      </c>
    </row>
    <row r="281" spans="1:27">
      <c r="A281" t="s">
        <v>543</v>
      </c>
      <c r="B281">
        <v>1</v>
      </c>
      <c r="C281">
        <v>1</v>
      </c>
      <c r="D281">
        <v>0</v>
      </c>
      <c r="E281">
        <v>0</v>
      </c>
      <c r="F281">
        <v>3</v>
      </c>
      <c r="G281">
        <v>0</v>
      </c>
      <c r="H281">
        <v>0</v>
      </c>
      <c r="I281">
        <f>SUM(B281:H281)</f>
        <v>5</v>
      </c>
      <c r="J281" s="19" t="b">
        <f>AND(F281&gt;0,G281&gt;0, H281&gt;0)</f>
        <v>0</v>
      </c>
      <c r="K281" t="b">
        <f>AND(C281&gt;0,D281&gt;0, E281&gt;0, G281&gt;0, H281&gt;0)</f>
        <v>0</v>
      </c>
      <c r="L281" t="b">
        <f>AND(C281&gt;0,D281&gt;0,E281&gt;0,H281&gt;0)</f>
        <v>0</v>
      </c>
      <c r="M281" t="b">
        <f t="shared" si="4"/>
        <v>1</v>
      </c>
      <c r="N281" t="b">
        <f>AND(B281&gt;0, C281&gt;0,D281&gt;0,E281&gt;0,F281&gt;0,G281&gt;0,H281&gt;0)</f>
        <v>0</v>
      </c>
      <c r="O281" t="b">
        <f>AND(C281&gt;0,E281&gt;0,F281&gt;0,H281&gt;0)</f>
        <v>0</v>
      </c>
      <c r="P281">
        <f>F281+G281+H281</f>
        <v>3</v>
      </c>
      <c r="Q281">
        <f>SUM(C281:E281)+SUM(G281:H281)</f>
        <v>1</v>
      </c>
      <c r="R281">
        <f>SUM(C281:E281)</f>
        <v>1</v>
      </c>
      <c r="S281">
        <f>SUM(B281:C281)</f>
        <v>2</v>
      </c>
      <c r="T281">
        <f>SUM(B281:H281)</f>
        <v>5</v>
      </c>
      <c r="U281">
        <f>C281+E281+F281+H281</f>
        <v>4</v>
      </c>
      <c r="V281" s="1">
        <f>IF(ISERROR(P281/$I281), 0, P281/$I281)</f>
        <v>0.6</v>
      </c>
      <c r="W281" s="1">
        <f>IF(ISERROR(Q281/$I281), 0, Q281/$I281)</f>
        <v>0.2</v>
      </c>
      <c r="X281" s="1">
        <f>IF(ISERROR(R281/$I281), 0, R281/$I281)</f>
        <v>0.2</v>
      </c>
      <c r="Y281" s="1">
        <f>IF(ISERROR(S281/$I281), 0, S281/$I281)</f>
        <v>0.4</v>
      </c>
      <c r="Z281" s="1">
        <f>IF(ISERROR(T281/$I281), 0, T281/$I281)</f>
        <v>1</v>
      </c>
      <c r="AA281" s="1">
        <f>IF(ISERROR(U281/$I281), 0, U281/$I281)</f>
        <v>0.8</v>
      </c>
    </row>
    <row r="282" spans="1:27">
      <c r="A282" t="s">
        <v>93</v>
      </c>
      <c r="B282">
        <v>0</v>
      </c>
      <c r="C282">
        <v>2</v>
      </c>
      <c r="D282">
        <v>0</v>
      </c>
      <c r="E282">
        <v>3</v>
      </c>
      <c r="F282">
        <v>0</v>
      </c>
      <c r="G282">
        <v>0</v>
      </c>
      <c r="H282">
        <v>0</v>
      </c>
      <c r="I282">
        <f>SUM(B282:H282)</f>
        <v>5</v>
      </c>
      <c r="J282" s="19" t="b">
        <f>AND(F282&gt;0,G282&gt;0, H282&gt;0)</f>
        <v>0</v>
      </c>
      <c r="K282" t="b">
        <f>AND(C282&gt;0,D282&gt;0, E282&gt;0, G282&gt;0, H282&gt;0)</f>
        <v>0</v>
      </c>
      <c r="L282" t="b">
        <f>AND(C282&gt;0,D282&gt;0,E282&gt;0,H282&gt;0)</f>
        <v>0</v>
      </c>
      <c r="M282" t="b">
        <f t="shared" si="4"/>
        <v>0</v>
      </c>
      <c r="N282" t="b">
        <f>AND(B282&gt;0, C282&gt;0,D282&gt;0,E282&gt;0,F282&gt;0,G282&gt;0,H282&gt;0)</f>
        <v>0</v>
      </c>
      <c r="O282" t="b">
        <f>AND(C282&gt;0,E282&gt;0,F282&gt;0,H282&gt;0)</f>
        <v>0</v>
      </c>
      <c r="P282">
        <f>F282+G282+H282</f>
        <v>0</v>
      </c>
      <c r="Q282">
        <f>SUM(C282:E282)+SUM(G282:H282)</f>
        <v>5</v>
      </c>
      <c r="R282">
        <f>SUM(C282:E282)</f>
        <v>5</v>
      </c>
      <c r="S282">
        <f>SUM(B282:C282)</f>
        <v>2</v>
      </c>
      <c r="T282">
        <f>SUM(B282:H282)</f>
        <v>5</v>
      </c>
      <c r="U282">
        <f>C282+E282+F282+H282</f>
        <v>5</v>
      </c>
      <c r="V282" s="1">
        <f>IF(ISERROR(P282/$I282), 0, P282/$I282)</f>
        <v>0</v>
      </c>
      <c r="W282" s="1">
        <f>IF(ISERROR(Q282/$I282), 0, Q282/$I282)</f>
        <v>1</v>
      </c>
      <c r="X282" s="1">
        <f>IF(ISERROR(R282/$I282), 0, R282/$I282)</f>
        <v>1</v>
      </c>
      <c r="Y282" s="1">
        <f>IF(ISERROR(S282/$I282), 0, S282/$I282)</f>
        <v>0.4</v>
      </c>
      <c r="Z282" s="1">
        <f>IF(ISERROR(T282/$I282), 0, T282/$I282)</f>
        <v>1</v>
      </c>
      <c r="AA282" s="1">
        <f>IF(ISERROR(U282/$I282), 0, U282/$I282)</f>
        <v>1</v>
      </c>
    </row>
    <row r="283" spans="1:27">
      <c r="A283" t="s">
        <v>159</v>
      </c>
      <c r="B283">
        <v>0</v>
      </c>
      <c r="C283">
        <v>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>SUM(B283:H283)</f>
        <v>5</v>
      </c>
      <c r="J283" s="19" t="b">
        <f>AND(F283&gt;0,G283&gt;0, H283&gt;0)</f>
        <v>0</v>
      </c>
      <c r="K283" t="b">
        <f>AND(C283&gt;0,D283&gt;0, E283&gt;0, G283&gt;0, H283&gt;0)</f>
        <v>0</v>
      </c>
      <c r="L283" t="b">
        <f>AND(C283&gt;0,D283&gt;0,E283&gt;0,H283&gt;0)</f>
        <v>0</v>
      </c>
      <c r="M283" t="b">
        <f t="shared" si="4"/>
        <v>0</v>
      </c>
      <c r="N283" t="b">
        <f>AND(B283&gt;0, C283&gt;0,D283&gt;0,E283&gt;0,F283&gt;0,G283&gt;0,H283&gt;0)</f>
        <v>0</v>
      </c>
      <c r="O283" t="b">
        <f>AND(C283&gt;0,E283&gt;0,F283&gt;0,H283&gt;0)</f>
        <v>0</v>
      </c>
      <c r="P283">
        <f>F283+G283+H283</f>
        <v>0</v>
      </c>
      <c r="Q283">
        <f>SUM(C283:E283)+SUM(G283:H283)</f>
        <v>5</v>
      </c>
      <c r="R283">
        <f>SUM(C283:E283)</f>
        <v>5</v>
      </c>
      <c r="S283">
        <f>SUM(B283:C283)</f>
        <v>5</v>
      </c>
      <c r="T283">
        <f>SUM(B283:H283)</f>
        <v>5</v>
      </c>
      <c r="U283">
        <f>C283+E283+F283+H283</f>
        <v>5</v>
      </c>
      <c r="V283" s="1">
        <f>IF(ISERROR(P283/$I283), 0, P283/$I283)</f>
        <v>0</v>
      </c>
      <c r="W283" s="1">
        <f>IF(ISERROR(Q283/$I283), 0, Q283/$I283)</f>
        <v>1</v>
      </c>
      <c r="X283" s="1">
        <f>IF(ISERROR(R283/$I283), 0, R283/$I283)</f>
        <v>1</v>
      </c>
      <c r="Y283" s="1">
        <f>IF(ISERROR(S283/$I283), 0, S283/$I283)</f>
        <v>1</v>
      </c>
      <c r="Z283" s="1">
        <f>IF(ISERROR(T283/$I283), 0, T283/$I283)</f>
        <v>1</v>
      </c>
      <c r="AA283" s="1">
        <f>IF(ISERROR(U283/$I283), 0, U283/$I283)</f>
        <v>1</v>
      </c>
    </row>
    <row r="284" spans="1:27">
      <c r="A284" t="s">
        <v>266</v>
      </c>
      <c r="B284">
        <v>0</v>
      </c>
      <c r="C284">
        <v>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>SUM(B284:H284)</f>
        <v>5</v>
      </c>
      <c r="J284" s="19" t="b">
        <f>AND(F284&gt;0,G284&gt;0, H284&gt;0)</f>
        <v>0</v>
      </c>
      <c r="K284" t="b">
        <f>AND(C284&gt;0,D284&gt;0, E284&gt;0, G284&gt;0, H284&gt;0)</f>
        <v>0</v>
      </c>
      <c r="L284" t="b">
        <f>AND(C284&gt;0,D284&gt;0,E284&gt;0,H284&gt;0)</f>
        <v>0</v>
      </c>
      <c r="M284" t="b">
        <f t="shared" si="4"/>
        <v>0</v>
      </c>
      <c r="N284" t="b">
        <f>AND(B284&gt;0, C284&gt;0,D284&gt;0,E284&gt;0,F284&gt;0,G284&gt;0,H284&gt;0)</f>
        <v>0</v>
      </c>
      <c r="O284" t="b">
        <f>AND(C284&gt;0,E284&gt;0,F284&gt;0,H284&gt;0)</f>
        <v>0</v>
      </c>
      <c r="P284">
        <f>F284+G284+H284</f>
        <v>0</v>
      </c>
      <c r="Q284">
        <f>SUM(C284:E284)+SUM(G284:H284)</f>
        <v>5</v>
      </c>
      <c r="R284">
        <f>SUM(C284:E284)</f>
        <v>5</v>
      </c>
      <c r="S284">
        <f>SUM(B284:C284)</f>
        <v>5</v>
      </c>
      <c r="T284">
        <f>SUM(B284:H284)</f>
        <v>5</v>
      </c>
      <c r="U284">
        <f>C284+E284+F284+H284</f>
        <v>5</v>
      </c>
      <c r="V284" s="1">
        <f>IF(ISERROR(P284/$I284), 0, P284/$I284)</f>
        <v>0</v>
      </c>
      <c r="W284" s="1">
        <f>IF(ISERROR(Q284/$I284), 0, Q284/$I284)</f>
        <v>1</v>
      </c>
      <c r="X284" s="1">
        <f>IF(ISERROR(R284/$I284), 0, R284/$I284)</f>
        <v>1</v>
      </c>
      <c r="Y284" s="1">
        <f>IF(ISERROR(S284/$I284), 0, S284/$I284)</f>
        <v>1</v>
      </c>
      <c r="Z284" s="1">
        <f>IF(ISERROR(T284/$I284), 0, T284/$I284)</f>
        <v>1</v>
      </c>
      <c r="AA284" s="1">
        <f>IF(ISERROR(U284/$I284), 0, U284/$I284)</f>
        <v>1</v>
      </c>
    </row>
    <row r="285" spans="1:27">
      <c r="A285" t="s">
        <v>429</v>
      </c>
      <c r="B285">
        <v>0</v>
      </c>
      <c r="C285">
        <v>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>SUM(B285:H285)</f>
        <v>5</v>
      </c>
      <c r="J285" s="19" t="b">
        <f>AND(F285&gt;0,G285&gt;0, H285&gt;0)</f>
        <v>0</v>
      </c>
      <c r="K285" t="b">
        <f>AND(C285&gt;0,D285&gt;0, E285&gt;0, G285&gt;0, H285&gt;0)</f>
        <v>0</v>
      </c>
      <c r="L285" t="b">
        <f>AND(C285&gt;0,D285&gt;0,E285&gt;0,H285&gt;0)</f>
        <v>0</v>
      </c>
      <c r="M285" t="b">
        <f t="shared" si="4"/>
        <v>0</v>
      </c>
      <c r="N285" t="b">
        <f>AND(B285&gt;0, C285&gt;0,D285&gt;0,E285&gt;0,F285&gt;0,G285&gt;0,H285&gt;0)</f>
        <v>0</v>
      </c>
      <c r="O285" t="b">
        <f>AND(C285&gt;0,E285&gt;0,F285&gt;0,H285&gt;0)</f>
        <v>0</v>
      </c>
      <c r="P285">
        <f>F285+G285+H285</f>
        <v>0</v>
      </c>
      <c r="Q285">
        <f>SUM(C285:E285)+SUM(G285:H285)</f>
        <v>5</v>
      </c>
      <c r="R285">
        <f>SUM(C285:E285)</f>
        <v>5</v>
      </c>
      <c r="S285">
        <f>SUM(B285:C285)</f>
        <v>5</v>
      </c>
      <c r="T285">
        <f>SUM(B285:H285)</f>
        <v>5</v>
      </c>
      <c r="U285">
        <f>C285+E285+F285+H285</f>
        <v>5</v>
      </c>
      <c r="V285" s="1">
        <f>IF(ISERROR(P285/$I285), 0, P285/$I285)</f>
        <v>0</v>
      </c>
      <c r="W285" s="1">
        <f>IF(ISERROR(Q285/$I285), 0, Q285/$I285)</f>
        <v>1</v>
      </c>
      <c r="X285" s="1">
        <f>IF(ISERROR(R285/$I285), 0, R285/$I285)</f>
        <v>1</v>
      </c>
      <c r="Y285" s="1">
        <f>IF(ISERROR(S285/$I285), 0, S285/$I285)</f>
        <v>1</v>
      </c>
      <c r="Z285" s="1">
        <f>IF(ISERROR(T285/$I285), 0, T285/$I285)</f>
        <v>1</v>
      </c>
      <c r="AA285" s="1">
        <f>IF(ISERROR(U285/$I285), 0, U285/$I285)</f>
        <v>1</v>
      </c>
    </row>
    <row r="286" spans="1:27">
      <c r="A286" t="s">
        <v>54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2</v>
      </c>
      <c r="H286">
        <v>0</v>
      </c>
      <c r="I286">
        <f>SUM(B286:H286)</f>
        <v>5</v>
      </c>
      <c r="J286" s="19" t="b">
        <f>AND(F286&gt;0,G286&gt;0, H286&gt;0)</f>
        <v>0</v>
      </c>
      <c r="K286" t="b">
        <f>AND(C286&gt;0,D286&gt;0, E286&gt;0, G286&gt;0, H286&gt;0)</f>
        <v>0</v>
      </c>
      <c r="L286" t="b">
        <f>AND(C286&gt;0,D286&gt;0,E286&gt;0,H286&gt;0)</f>
        <v>0</v>
      </c>
      <c r="M286" t="b">
        <f t="shared" si="4"/>
        <v>0</v>
      </c>
      <c r="N286" t="b">
        <f>AND(B286&gt;0, C286&gt;0,D286&gt;0,E286&gt;0,F286&gt;0,G286&gt;0,H286&gt;0)</f>
        <v>0</v>
      </c>
      <c r="O286" t="b">
        <f>AND(C286&gt;0,E286&gt;0,F286&gt;0,H286&gt;0)</f>
        <v>0</v>
      </c>
      <c r="P286">
        <f>F286+G286+H286</f>
        <v>3</v>
      </c>
      <c r="Q286">
        <f>SUM(C286:E286)+SUM(G286:H286)</f>
        <v>4</v>
      </c>
      <c r="R286">
        <f>SUM(C286:E286)</f>
        <v>2</v>
      </c>
      <c r="S286">
        <f>SUM(B286:C286)</f>
        <v>1</v>
      </c>
      <c r="T286">
        <f>SUM(B286:H286)</f>
        <v>5</v>
      </c>
      <c r="U286">
        <f>C286+E286+F286+H286</f>
        <v>2</v>
      </c>
      <c r="V286" s="1">
        <f>IF(ISERROR(P286/$I286), 0, P286/$I286)</f>
        <v>0.6</v>
      </c>
      <c r="W286" s="1">
        <f>IF(ISERROR(Q286/$I286), 0, Q286/$I286)</f>
        <v>0.8</v>
      </c>
      <c r="X286" s="1">
        <f>IF(ISERROR(R286/$I286), 0, R286/$I286)</f>
        <v>0.4</v>
      </c>
      <c r="Y286" s="1">
        <f>IF(ISERROR(S286/$I286), 0, S286/$I286)</f>
        <v>0.2</v>
      </c>
      <c r="Z286" s="1">
        <f>IF(ISERROR(T286/$I286), 0, T286/$I286)</f>
        <v>1</v>
      </c>
      <c r="AA286" s="1">
        <f>IF(ISERROR(U286/$I286), 0, U286/$I286)</f>
        <v>0.4</v>
      </c>
    </row>
    <row r="287" spans="1:27">
      <c r="A287" t="s">
        <v>342</v>
      </c>
      <c r="B287">
        <v>0</v>
      </c>
      <c r="C287">
        <v>2</v>
      </c>
      <c r="D287">
        <v>0</v>
      </c>
      <c r="E287">
        <v>0</v>
      </c>
      <c r="F287">
        <v>1</v>
      </c>
      <c r="G287">
        <v>2</v>
      </c>
      <c r="H287">
        <v>0</v>
      </c>
      <c r="I287">
        <f>SUM(B287:H287)</f>
        <v>5</v>
      </c>
      <c r="J287" s="19" t="b">
        <f>AND(F287&gt;0,G287&gt;0, H287&gt;0)</f>
        <v>0</v>
      </c>
      <c r="K287" t="b">
        <f>AND(C287&gt;0,D287&gt;0, E287&gt;0, G287&gt;0, H287&gt;0)</f>
        <v>0</v>
      </c>
      <c r="L287" t="b">
        <f>AND(C287&gt;0,D287&gt;0,E287&gt;0,H287&gt;0)</f>
        <v>0</v>
      </c>
      <c r="M287" t="b">
        <f t="shared" si="4"/>
        <v>0</v>
      </c>
      <c r="N287" t="b">
        <f>AND(B287&gt;0, C287&gt;0,D287&gt;0,E287&gt;0,F287&gt;0,G287&gt;0,H287&gt;0)</f>
        <v>0</v>
      </c>
      <c r="O287" t="b">
        <f>AND(C287&gt;0,E287&gt;0,F287&gt;0,H287&gt;0)</f>
        <v>0</v>
      </c>
      <c r="P287">
        <f>F287+G287+H287</f>
        <v>3</v>
      </c>
      <c r="Q287">
        <f>SUM(C287:E287)+SUM(G287:H287)</f>
        <v>4</v>
      </c>
      <c r="R287">
        <f>SUM(C287:E287)</f>
        <v>2</v>
      </c>
      <c r="S287">
        <f>SUM(B287:C287)</f>
        <v>2</v>
      </c>
      <c r="T287">
        <f>SUM(B287:H287)</f>
        <v>5</v>
      </c>
      <c r="U287">
        <f>C287+E287+F287+H287</f>
        <v>3</v>
      </c>
      <c r="V287" s="1">
        <f>IF(ISERROR(P287/$I287), 0, P287/$I287)</f>
        <v>0.6</v>
      </c>
      <c r="W287" s="1">
        <f>IF(ISERROR(Q287/$I287), 0, Q287/$I287)</f>
        <v>0.8</v>
      </c>
      <c r="X287" s="1">
        <f>IF(ISERROR(R287/$I287), 0, R287/$I287)</f>
        <v>0.4</v>
      </c>
      <c r="Y287" s="1">
        <f>IF(ISERROR(S287/$I287), 0, S287/$I287)</f>
        <v>0.4</v>
      </c>
      <c r="Z287" s="1">
        <f>IF(ISERROR(T287/$I287), 0, T287/$I287)</f>
        <v>1</v>
      </c>
      <c r="AA287" s="1">
        <f>IF(ISERROR(U287/$I287), 0, U287/$I287)</f>
        <v>0.6</v>
      </c>
    </row>
    <row r="288" spans="1:27">
      <c r="A288" t="s">
        <v>26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3</v>
      </c>
      <c r="H288">
        <v>0</v>
      </c>
      <c r="I288">
        <f>SUM(B288:H288)</f>
        <v>5</v>
      </c>
      <c r="J288" s="19" t="b">
        <f>AND(F288&gt;0,G288&gt;0, H288&gt;0)</f>
        <v>0</v>
      </c>
      <c r="K288" t="b">
        <f>AND(C288&gt;0,D288&gt;0, E288&gt;0, G288&gt;0, H288&gt;0)</f>
        <v>0</v>
      </c>
      <c r="L288" t="b">
        <f>AND(C288&gt;0,D288&gt;0,E288&gt;0,H288&gt;0)</f>
        <v>0</v>
      </c>
      <c r="M288" t="b">
        <f t="shared" si="4"/>
        <v>1</v>
      </c>
      <c r="N288" t="b">
        <f>AND(B288&gt;0, C288&gt;0,D288&gt;0,E288&gt;0,F288&gt;0,G288&gt;0,H288&gt;0)</f>
        <v>0</v>
      </c>
      <c r="O288" t="b">
        <f>AND(C288&gt;0,E288&gt;0,F288&gt;0,H288&gt;0)</f>
        <v>0</v>
      </c>
      <c r="P288">
        <f>F288+G288+H288</f>
        <v>3</v>
      </c>
      <c r="Q288">
        <f>SUM(C288:E288)+SUM(G288:H288)</f>
        <v>4</v>
      </c>
      <c r="R288">
        <f>SUM(C288:E288)</f>
        <v>1</v>
      </c>
      <c r="S288">
        <f>SUM(B288:C288)</f>
        <v>2</v>
      </c>
      <c r="T288">
        <f>SUM(B288:H288)</f>
        <v>5</v>
      </c>
      <c r="U288">
        <f>C288+E288+F288+H288</f>
        <v>1</v>
      </c>
      <c r="V288" s="1">
        <f>IF(ISERROR(P288/$I288), 0, P288/$I288)</f>
        <v>0.6</v>
      </c>
      <c r="W288" s="1">
        <f>IF(ISERROR(Q288/$I288), 0, Q288/$I288)</f>
        <v>0.8</v>
      </c>
      <c r="X288" s="1">
        <f>IF(ISERROR(R288/$I288), 0, R288/$I288)</f>
        <v>0.2</v>
      </c>
      <c r="Y288" s="1">
        <f>IF(ISERROR(S288/$I288), 0, S288/$I288)</f>
        <v>0.4</v>
      </c>
      <c r="Z288" s="1">
        <f>IF(ISERROR(T288/$I288), 0, T288/$I288)</f>
        <v>1</v>
      </c>
      <c r="AA288" s="1">
        <f>IF(ISERROR(U288/$I288), 0, U288/$I288)</f>
        <v>0.2</v>
      </c>
    </row>
    <row r="289" spans="1:27">
      <c r="A289" t="s">
        <v>28</v>
      </c>
      <c r="B289">
        <v>1</v>
      </c>
      <c r="C289">
        <v>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>SUM(B289:H289)</f>
        <v>5</v>
      </c>
      <c r="J289" s="19" t="b">
        <f>AND(F289&gt;0,G289&gt;0, H289&gt;0)</f>
        <v>0</v>
      </c>
      <c r="K289" t="b">
        <f>AND(C289&gt;0,D289&gt;0, E289&gt;0, G289&gt;0, H289&gt;0)</f>
        <v>0</v>
      </c>
      <c r="L289" t="b">
        <f>AND(C289&gt;0,D289&gt;0,E289&gt;0,H289&gt;0)</f>
        <v>0</v>
      </c>
      <c r="M289" t="b">
        <f t="shared" si="4"/>
        <v>1</v>
      </c>
      <c r="N289" t="b">
        <f>AND(B289&gt;0, C289&gt;0,D289&gt;0,E289&gt;0,F289&gt;0,G289&gt;0,H289&gt;0)</f>
        <v>0</v>
      </c>
      <c r="O289" t="b">
        <f>AND(C289&gt;0,E289&gt;0,F289&gt;0,H289&gt;0)</f>
        <v>0</v>
      </c>
      <c r="P289">
        <f>F289+G289+H289</f>
        <v>0</v>
      </c>
      <c r="Q289">
        <f>SUM(C289:E289)+SUM(G289:H289)</f>
        <v>4</v>
      </c>
      <c r="R289">
        <f>SUM(C289:E289)</f>
        <v>4</v>
      </c>
      <c r="S289">
        <f>SUM(B289:C289)</f>
        <v>5</v>
      </c>
      <c r="T289">
        <f>SUM(B289:H289)</f>
        <v>5</v>
      </c>
      <c r="U289">
        <f>C289+E289+F289+H289</f>
        <v>4</v>
      </c>
      <c r="V289" s="1">
        <f>IF(ISERROR(P289/$I289), 0, P289/$I289)</f>
        <v>0</v>
      </c>
      <c r="W289" s="1">
        <f>IF(ISERROR(Q289/$I289), 0, Q289/$I289)</f>
        <v>0.8</v>
      </c>
      <c r="X289" s="1">
        <f>IF(ISERROR(R289/$I289), 0, R289/$I289)</f>
        <v>0.8</v>
      </c>
      <c r="Y289" s="1">
        <f>IF(ISERROR(S289/$I289), 0, S289/$I289)</f>
        <v>1</v>
      </c>
      <c r="Z289" s="1">
        <f>IF(ISERROR(T289/$I289), 0, T289/$I289)</f>
        <v>1</v>
      </c>
      <c r="AA289" s="1">
        <f>IF(ISERROR(U289/$I289), 0, U289/$I289)</f>
        <v>0.8</v>
      </c>
    </row>
    <row r="290" spans="1:27">
      <c r="A290" t="s">
        <v>233</v>
      </c>
      <c r="B290">
        <v>4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>SUM(B290:H290)</f>
        <v>5</v>
      </c>
      <c r="J290" s="19" t="b">
        <f>AND(F290&gt;0,G290&gt;0, H290&gt;0)</f>
        <v>0</v>
      </c>
      <c r="K290" t="b">
        <f>AND(C290&gt;0,D290&gt;0, E290&gt;0, G290&gt;0, H290&gt;0)</f>
        <v>0</v>
      </c>
      <c r="L290" t="b">
        <f>AND(C290&gt;0,D290&gt;0,E290&gt;0,H290&gt;0)</f>
        <v>0</v>
      </c>
      <c r="M290" t="b">
        <f t="shared" si="4"/>
        <v>1</v>
      </c>
      <c r="N290" t="b">
        <f>AND(B290&gt;0, C290&gt;0,D290&gt;0,E290&gt;0,F290&gt;0,G290&gt;0,H290&gt;0)</f>
        <v>0</v>
      </c>
      <c r="O290" t="b">
        <f>AND(C290&gt;0,E290&gt;0,F290&gt;0,H290&gt;0)</f>
        <v>0</v>
      </c>
      <c r="P290">
        <f>F290+G290+H290</f>
        <v>0</v>
      </c>
      <c r="Q290">
        <f>SUM(C290:E290)+SUM(G290:H290)</f>
        <v>1</v>
      </c>
      <c r="R290">
        <f>SUM(C290:E290)</f>
        <v>1</v>
      </c>
      <c r="S290">
        <f>SUM(B290:C290)</f>
        <v>5</v>
      </c>
      <c r="T290">
        <f>SUM(B290:H290)</f>
        <v>5</v>
      </c>
      <c r="U290">
        <f>C290+E290+F290+H290</f>
        <v>1</v>
      </c>
      <c r="V290" s="1">
        <f>IF(ISERROR(P290/$I290), 0, P290/$I290)</f>
        <v>0</v>
      </c>
      <c r="W290" s="1">
        <f>IF(ISERROR(Q290/$I290), 0, Q290/$I290)</f>
        <v>0.2</v>
      </c>
      <c r="X290" s="1">
        <f>IF(ISERROR(R290/$I290), 0, R290/$I290)</f>
        <v>0.2</v>
      </c>
      <c r="Y290" s="1">
        <f>IF(ISERROR(S290/$I290), 0, S290/$I290)</f>
        <v>1</v>
      </c>
      <c r="Z290" s="1">
        <f>IF(ISERROR(T290/$I290), 0, T290/$I290)</f>
        <v>1</v>
      </c>
      <c r="AA290" s="1">
        <f>IF(ISERROR(U290/$I290), 0, U290/$I290)</f>
        <v>0.2</v>
      </c>
    </row>
    <row r="291" spans="1:27">
      <c r="A291" t="s">
        <v>454</v>
      </c>
      <c r="B291">
        <v>0</v>
      </c>
      <c r="C291">
        <v>2</v>
      </c>
      <c r="D291">
        <v>2</v>
      </c>
      <c r="E291">
        <v>0</v>
      </c>
      <c r="F291">
        <v>1</v>
      </c>
      <c r="G291">
        <v>0</v>
      </c>
      <c r="H291">
        <v>0</v>
      </c>
      <c r="I291">
        <f>SUM(B291:H291)</f>
        <v>5</v>
      </c>
      <c r="J291" s="19" t="b">
        <f>AND(F291&gt;0,G291&gt;0, H291&gt;0)</f>
        <v>0</v>
      </c>
      <c r="K291" t="b">
        <f>AND(C291&gt;0,D291&gt;0, E291&gt;0, G291&gt;0, H291&gt;0)</f>
        <v>0</v>
      </c>
      <c r="L291" t="b">
        <f>AND(C291&gt;0,D291&gt;0,E291&gt;0,H291&gt;0)</f>
        <v>0</v>
      </c>
      <c r="M291" t="b">
        <f t="shared" si="4"/>
        <v>0</v>
      </c>
      <c r="N291" t="b">
        <f>AND(B291&gt;0, C291&gt;0,D291&gt;0,E291&gt;0,F291&gt;0,G291&gt;0,H291&gt;0)</f>
        <v>0</v>
      </c>
      <c r="O291" t="b">
        <f>AND(C291&gt;0,E291&gt;0,F291&gt;0,H291&gt;0)</f>
        <v>0</v>
      </c>
      <c r="P291">
        <f>F291+G291+H291</f>
        <v>1</v>
      </c>
      <c r="Q291">
        <f>SUM(C291:E291)+SUM(G291:H291)</f>
        <v>4</v>
      </c>
      <c r="R291">
        <f>SUM(C291:E291)</f>
        <v>4</v>
      </c>
      <c r="S291">
        <f>SUM(B291:C291)</f>
        <v>2</v>
      </c>
      <c r="T291">
        <f>SUM(B291:H291)</f>
        <v>5</v>
      </c>
      <c r="U291">
        <f>C291+E291+F291+H291</f>
        <v>3</v>
      </c>
      <c r="V291" s="1">
        <f>IF(ISERROR(P291/$I291), 0, P291/$I291)</f>
        <v>0.2</v>
      </c>
      <c r="W291" s="1">
        <f>IF(ISERROR(Q291/$I291), 0, Q291/$I291)</f>
        <v>0.8</v>
      </c>
      <c r="X291" s="1">
        <f>IF(ISERROR(R291/$I291), 0, R291/$I291)</f>
        <v>0.8</v>
      </c>
      <c r="Y291" s="1">
        <f>IF(ISERROR(S291/$I291), 0, S291/$I291)</f>
        <v>0.4</v>
      </c>
      <c r="Z291" s="1">
        <f>IF(ISERROR(T291/$I291), 0, T291/$I291)</f>
        <v>1</v>
      </c>
      <c r="AA291" s="1">
        <f>IF(ISERROR(U291/$I291), 0, U291/$I291)</f>
        <v>0.6</v>
      </c>
    </row>
    <row r="292" spans="1:27">
      <c r="A292" t="s">
        <v>541</v>
      </c>
      <c r="B292">
        <v>0</v>
      </c>
      <c r="C292">
        <v>4</v>
      </c>
      <c r="D292">
        <v>1</v>
      </c>
      <c r="E292">
        <v>0</v>
      </c>
      <c r="F292">
        <v>0</v>
      </c>
      <c r="G292">
        <v>0</v>
      </c>
      <c r="H292">
        <v>0</v>
      </c>
      <c r="I292">
        <f>SUM(B292:H292)</f>
        <v>5</v>
      </c>
      <c r="J292" s="19" t="b">
        <f>AND(F292&gt;0,G292&gt;0, H292&gt;0)</f>
        <v>0</v>
      </c>
      <c r="K292" t="b">
        <f>AND(C292&gt;0,D292&gt;0, E292&gt;0, G292&gt;0, H292&gt;0)</f>
        <v>0</v>
      </c>
      <c r="L292" t="b">
        <f>AND(C292&gt;0,D292&gt;0,E292&gt;0,H292&gt;0)</f>
        <v>0</v>
      </c>
      <c r="M292" t="b">
        <f t="shared" si="4"/>
        <v>0</v>
      </c>
      <c r="N292" t="b">
        <f>AND(B292&gt;0, C292&gt;0,D292&gt;0,E292&gt;0,F292&gt;0,G292&gt;0,H292&gt;0)</f>
        <v>0</v>
      </c>
      <c r="O292" t="b">
        <f>AND(C292&gt;0,E292&gt;0,F292&gt;0,H292&gt;0)</f>
        <v>0</v>
      </c>
      <c r="P292">
        <f>F292+G292+H292</f>
        <v>0</v>
      </c>
      <c r="Q292">
        <f>SUM(C292:E292)+SUM(G292:H292)</f>
        <v>5</v>
      </c>
      <c r="R292">
        <f>SUM(C292:E292)</f>
        <v>5</v>
      </c>
      <c r="S292">
        <f>SUM(B292:C292)</f>
        <v>4</v>
      </c>
      <c r="T292">
        <f>SUM(B292:H292)</f>
        <v>5</v>
      </c>
      <c r="U292">
        <f>C292+E292+F292+H292</f>
        <v>4</v>
      </c>
      <c r="V292" s="1">
        <f>IF(ISERROR(P292/$I292), 0, P292/$I292)</f>
        <v>0</v>
      </c>
      <c r="W292" s="1">
        <f>IF(ISERROR(Q292/$I292), 0, Q292/$I292)</f>
        <v>1</v>
      </c>
      <c r="X292" s="1">
        <f>IF(ISERROR(R292/$I292), 0, R292/$I292)</f>
        <v>1</v>
      </c>
      <c r="Y292" s="1">
        <f>IF(ISERROR(S292/$I292), 0, S292/$I292)</f>
        <v>0.8</v>
      </c>
      <c r="Z292" s="1">
        <f>IF(ISERROR(T292/$I292), 0, T292/$I292)</f>
        <v>1</v>
      </c>
      <c r="AA292" s="1">
        <f>IF(ISERROR(U292/$I292), 0, U292/$I292)</f>
        <v>0.8</v>
      </c>
    </row>
    <row r="293" spans="1:27">
      <c r="A293" t="s">
        <v>275</v>
      </c>
      <c r="B293">
        <v>0</v>
      </c>
      <c r="C293">
        <v>4</v>
      </c>
      <c r="D293">
        <v>0</v>
      </c>
      <c r="E293">
        <v>0</v>
      </c>
      <c r="F293">
        <v>1</v>
      </c>
      <c r="G293">
        <v>0</v>
      </c>
      <c r="H293">
        <v>0</v>
      </c>
      <c r="I293">
        <f>SUM(B293:H293)</f>
        <v>5</v>
      </c>
      <c r="J293" s="19" t="b">
        <f>AND(F293&gt;0,G293&gt;0, H293&gt;0)</f>
        <v>0</v>
      </c>
      <c r="K293" t="b">
        <f>AND(C293&gt;0,D293&gt;0, E293&gt;0, G293&gt;0, H293&gt;0)</f>
        <v>0</v>
      </c>
      <c r="L293" t="b">
        <f>AND(C293&gt;0,D293&gt;0,E293&gt;0,H293&gt;0)</f>
        <v>0</v>
      </c>
      <c r="M293" t="b">
        <f t="shared" si="4"/>
        <v>0</v>
      </c>
      <c r="N293" t="b">
        <f>AND(B293&gt;0, C293&gt;0,D293&gt;0,E293&gt;0,F293&gt;0,G293&gt;0,H293&gt;0)</f>
        <v>0</v>
      </c>
      <c r="O293" t="b">
        <f>AND(C293&gt;0,E293&gt;0,F293&gt;0,H293&gt;0)</f>
        <v>0</v>
      </c>
      <c r="P293">
        <f>F293+G293+H293</f>
        <v>1</v>
      </c>
      <c r="Q293">
        <f>SUM(C293:E293)+SUM(G293:H293)</f>
        <v>4</v>
      </c>
      <c r="R293">
        <f>SUM(C293:E293)</f>
        <v>4</v>
      </c>
      <c r="S293">
        <f>SUM(B293:C293)</f>
        <v>4</v>
      </c>
      <c r="T293">
        <f>SUM(B293:H293)</f>
        <v>5</v>
      </c>
      <c r="U293">
        <f>C293+E293+F293+H293</f>
        <v>5</v>
      </c>
      <c r="V293" s="1">
        <f>IF(ISERROR(P293/$I293), 0, P293/$I293)</f>
        <v>0.2</v>
      </c>
      <c r="W293" s="1">
        <f>IF(ISERROR(Q293/$I293), 0, Q293/$I293)</f>
        <v>0.8</v>
      </c>
      <c r="X293" s="1">
        <f>IF(ISERROR(R293/$I293), 0, R293/$I293)</f>
        <v>0.8</v>
      </c>
      <c r="Y293" s="1">
        <f>IF(ISERROR(S293/$I293), 0, S293/$I293)</f>
        <v>0.8</v>
      </c>
      <c r="Z293" s="1">
        <f>IF(ISERROR(T293/$I293), 0, T293/$I293)</f>
        <v>1</v>
      </c>
      <c r="AA293" s="1">
        <f>IF(ISERROR(U293/$I293), 0, U293/$I293)</f>
        <v>1</v>
      </c>
    </row>
    <row r="294" spans="1:27">
      <c r="A294" t="s">
        <v>106</v>
      </c>
      <c r="B294">
        <v>1</v>
      </c>
      <c r="C294">
        <v>3</v>
      </c>
      <c r="D294">
        <v>1</v>
      </c>
      <c r="E294">
        <v>0</v>
      </c>
      <c r="F294">
        <v>0</v>
      </c>
      <c r="G294">
        <v>0</v>
      </c>
      <c r="H294">
        <v>0</v>
      </c>
      <c r="I294">
        <f>SUM(B294:H294)</f>
        <v>5</v>
      </c>
      <c r="J294" s="19" t="b">
        <f>AND(F294&gt;0,G294&gt;0, H294&gt;0)</f>
        <v>0</v>
      </c>
      <c r="K294" t="b">
        <f>AND(C294&gt;0,D294&gt;0, E294&gt;0, G294&gt;0, H294&gt;0)</f>
        <v>0</v>
      </c>
      <c r="L294" t="b">
        <f>AND(C294&gt;0,D294&gt;0,E294&gt;0,H294&gt;0)</f>
        <v>0</v>
      </c>
      <c r="M294" t="b">
        <f t="shared" si="4"/>
        <v>1</v>
      </c>
      <c r="N294" t="b">
        <f>AND(B294&gt;0, C294&gt;0,D294&gt;0,E294&gt;0,F294&gt;0,G294&gt;0,H294&gt;0)</f>
        <v>0</v>
      </c>
      <c r="O294" t="b">
        <f>AND(C294&gt;0,E294&gt;0,F294&gt;0,H294&gt;0)</f>
        <v>0</v>
      </c>
      <c r="P294">
        <f>F294+G294+H294</f>
        <v>0</v>
      </c>
      <c r="Q294">
        <f>SUM(C294:E294)+SUM(G294:H294)</f>
        <v>4</v>
      </c>
      <c r="R294">
        <f>SUM(C294:E294)</f>
        <v>4</v>
      </c>
      <c r="S294">
        <f>SUM(B294:C294)</f>
        <v>4</v>
      </c>
      <c r="T294">
        <f>SUM(B294:H294)</f>
        <v>5</v>
      </c>
      <c r="U294">
        <f>C294+E294+F294+H294</f>
        <v>3</v>
      </c>
      <c r="V294" s="1">
        <f>IF(ISERROR(P294/$I294), 0, P294/$I294)</f>
        <v>0</v>
      </c>
      <c r="W294" s="1">
        <f>IF(ISERROR(Q294/$I294), 0, Q294/$I294)</f>
        <v>0.8</v>
      </c>
      <c r="X294" s="1">
        <f>IF(ISERROR(R294/$I294), 0, R294/$I294)</f>
        <v>0.8</v>
      </c>
      <c r="Y294" s="1">
        <f>IF(ISERROR(S294/$I294), 0, S294/$I294)</f>
        <v>0.8</v>
      </c>
      <c r="Z294" s="1">
        <f>IF(ISERROR(T294/$I294), 0, T294/$I294)</f>
        <v>1</v>
      </c>
      <c r="AA294" s="1">
        <f>IF(ISERROR(U294/$I294), 0, U294/$I294)</f>
        <v>0.6</v>
      </c>
    </row>
    <row r="295" spans="1:27">
      <c r="A295" t="s">
        <v>211</v>
      </c>
      <c r="B295">
        <v>2</v>
      </c>
      <c r="C295">
        <v>2</v>
      </c>
      <c r="D295">
        <v>0</v>
      </c>
      <c r="E295">
        <v>0</v>
      </c>
      <c r="F295">
        <v>1</v>
      </c>
      <c r="G295">
        <v>0</v>
      </c>
      <c r="H295">
        <v>0</v>
      </c>
      <c r="I295">
        <f>SUM(B295:H295)</f>
        <v>5</v>
      </c>
      <c r="J295" s="19" t="b">
        <f>AND(F295&gt;0,G295&gt;0, H295&gt;0)</f>
        <v>0</v>
      </c>
      <c r="K295" t="b">
        <f>AND(C295&gt;0,D295&gt;0, E295&gt;0, G295&gt;0, H295&gt;0)</f>
        <v>0</v>
      </c>
      <c r="L295" t="b">
        <f>AND(C295&gt;0,D295&gt;0,E295&gt;0,H295&gt;0)</f>
        <v>0</v>
      </c>
      <c r="M295" t="b">
        <f t="shared" si="4"/>
        <v>1</v>
      </c>
      <c r="N295" t="b">
        <f>AND(B295&gt;0, C295&gt;0,D295&gt;0,E295&gt;0,F295&gt;0,G295&gt;0,H295&gt;0)</f>
        <v>0</v>
      </c>
      <c r="O295" t="b">
        <f>AND(C295&gt;0,E295&gt;0,F295&gt;0,H295&gt;0)</f>
        <v>0</v>
      </c>
      <c r="P295">
        <f>F295+G295+H295</f>
        <v>1</v>
      </c>
      <c r="Q295">
        <f>SUM(C295:E295)+SUM(G295:H295)</f>
        <v>2</v>
      </c>
      <c r="R295">
        <f>SUM(C295:E295)</f>
        <v>2</v>
      </c>
      <c r="S295">
        <f>SUM(B295:C295)</f>
        <v>4</v>
      </c>
      <c r="T295">
        <f>SUM(B295:H295)</f>
        <v>5</v>
      </c>
      <c r="U295">
        <f>C295+E295+F295+H295</f>
        <v>3</v>
      </c>
      <c r="V295" s="1">
        <f>IF(ISERROR(P295/$I295), 0, P295/$I295)</f>
        <v>0.2</v>
      </c>
      <c r="W295" s="1">
        <f>IF(ISERROR(Q295/$I295), 0, Q295/$I295)</f>
        <v>0.4</v>
      </c>
      <c r="X295" s="1">
        <f>IF(ISERROR(R295/$I295), 0, R295/$I295)</f>
        <v>0.4</v>
      </c>
      <c r="Y295" s="1">
        <f>IF(ISERROR(S295/$I295), 0, S295/$I295)</f>
        <v>0.8</v>
      </c>
      <c r="Z295" s="1">
        <f>IF(ISERROR(T295/$I295), 0, T295/$I295)</f>
        <v>1</v>
      </c>
      <c r="AA295" s="1">
        <f>IF(ISERROR(U295/$I295), 0, U295/$I295)</f>
        <v>0.6</v>
      </c>
    </row>
    <row r="296" spans="1:27">
      <c r="A296" t="s">
        <v>167</v>
      </c>
      <c r="B296">
        <v>3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f>SUM(B296:H296)</f>
        <v>5</v>
      </c>
      <c r="J296" s="19" t="b">
        <f>AND(F296&gt;0,G296&gt;0, H296&gt;0)</f>
        <v>0</v>
      </c>
      <c r="K296" t="b">
        <f>AND(C296&gt;0,D296&gt;0, E296&gt;0, G296&gt;0, H296&gt;0)</f>
        <v>0</v>
      </c>
      <c r="L296" t="b">
        <f>AND(C296&gt;0,D296&gt;0,E296&gt;0,H296&gt;0)</f>
        <v>0</v>
      </c>
      <c r="M296" t="b">
        <f t="shared" si="4"/>
        <v>1</v>
      </c>
      <c r="N296" t="b">
        <f>AND(B296&gt;0, C296&gt;0,D296&gt;0,E296&gt;0,F296&gt;0,G296&gt;0,H296&gt;0)</f>
        <v>0</v>
      </c>
      <c r="O296" t="b">
        <f>AND(C296&gt;0,E296&gt;0,F296&gt;0,H296&gt;0)</f>
        <v>0</v>
      </c>
      <c r="P296">
        <f>F296+G296+H296</f>
        <v>1</v>
      </c>
      <c r="Q296">
        <f>SUM(C296:E296)+SUM(G296:H296)</f>
        <v>1</v>
      </c>
      <c r="R296">
        <f>SUM(C296:E296)</f>
        <v>1</v>
      </c>
      <c r="S296">
        <f>SUM(B296:C296)</f>
        <v>4</v>
      </c>
      <c r="T296">
        <f>SUM(B296:H296)</f>
        <v>5</v>
      </c>
      <c r="U296">
        <f>C296+E296+F296+H296</f>
        <v>2</v>
      </c>
      <c r="V296" s="1">
        <f>IF(ISERROR(P296/$I296), 0, P296/$I296)</f>
        <v>0.2</v>
      </c>
      <c r="W296" s="1">
        <f>IF(ISERROR(Q296/$I296), 0, Q296/$I296)</f>
        <v>0.2</v>
      </c>
      <c r="X296" s="1">
        <f>IF(ISERROR(R296/$I296), 0, R296/$I296)</f>
        <v>0.2</v>
      </c>
      <c r="Y296" s="1">
        <f>IF(ISERROR(S296/$I296), 0, S296/$I296)</f>
        <v>0.8</v>
      </c>
      <c r="Z296" s="1">
        <f>IF(ISERROR(T296/$I296), 0, T296/$I296)</f>
        <v>1</v>
      </c>
      <c r="AA296" s="1">
        <f>IF(ISERROR(U296/$I296), 0, U296/$I296)</f>
        <v>0.4</v>
      </c>
    </row>
    <row r="297" spans="1:27">
      <c r="A297" t="s">
        <v>145</v>
      </c>
      <c r="B297">
        <v>1</v>
      </c>
      <c r="C297">
        <v>3</v>
      </c>
      <c r="D297">
        <v>0</v>
      </c>
      <c r="E297">
        <v>0</v>
      </c>
      <c r="F297">
        <v>1</v>
      </c>
      <c r="G297">
        <v>0</v>
      </c>
      <c r="H297">
        <v>0</v>
      </c>
      <c r="I297">
        <f>SUM(B297:H297)</f>
        <v>5</v>
      </c>
      <c r="J297" s="19" t="b">
        <f>AND(F297&gt;0,G297&gt;0, H297&gt;0)</f>
        <v>0</v>
      </c>
      <c r="K297" t="b">
        <f>AND(C297&gt;0,D297&gt;0, E297&gt;0, G297&gt;0, H297&gt;0)</f>
        <v>0</v>
      </c>
      <c r="L297" t="b">
        <f>AND(C297&gt;0,D297&gt;0,E297&gt;0,H297&gt;0)</f>
        <v>0</v>
      </c>
      <c r="M297" t="b">
        <f t="shared" si="4"/>
        <v>1</v>
      </c>
      <c r="N297" t="b">
        <f>AND(B297&gt;0, C297&gt;0,D297&gt;0,E297&gt;0,F297&gt;0,G297&gt;0,H297&gt;0)</f>
        <v>0</v>
      </c>
      <c r="O297" t="b">
        <f>AND(C297&gt;0,E297&gt;0,F297&gt;0,H297&gt;0)</f>
        <v>0</v>
      </c>
      <c r="P297">
        <f>F297+G297+H297</f>
        <v>1</v>
      </c>
      <c r="Q297">
        <f>SUM(C297:E297)+SUM(G297:H297)</f>
        <v>3</v>
      </c>
      <c r="R297">
        <f>SUM(C297:E297)</f>
        <v>3</v>
      </c>
      <c r="S297">
        <f>SUM(B297:C297)</f>
        <v>4</v>
      </c>
      <c r="T297">
        <f>SUM(B297:H297)</f>
        <v>5</v>
      </c>
      <c r="U297">
        <f>C297+E297+F297+H297</f>
        <v>4</v>
      </c>
      <c r="V297" s="1">
        <f>IF(ISERROR(P297/$I297), 0, P297/$I297)</f>
        <v>0.2</v>
      </c>
      <c r="W297" s="1">
        <f>IF(ISERROR(Q297/$I297), 0, Q297/$I297)</f>
        <v>0.6</v>
      </c>
      <c r="X297" s="1">
        <f>IF(ISERROR(R297/$I297), 0, R297/$I297)</f>
        <v>0.6</v>
      </c>
      <c r="Y297" s="1">
        <f>IF(ISERROR(S297/$I297), 0, S297/$I297)</f>
        <v>0.8</v>
      </c>
      <c r="Z297" s="1">
        <f>IF(ISERROR(T297/$I297), 0, T297/$I297)</f>
        <v>1</v>
      </c>
      <c r="AA297" s="1">
        <f>IF(ISERROR(U297/$I297), 0, U297/$I297)</f>
        <v>0.8</v>
      </c>
    </row>
    <row r="298" spans="1:27">
      <c r="A298" t="s">
        <v>305</v>
      </c>
      <c r="B298">
        <v>3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f>SUM(B298:H298)</f>
        <v>5</v>
      </c>
      <c r="J298" s="19" t="b">
        <f>AND(F298&gt;0,G298&gt;0, H298&gt;0)</f>
        <v>0</v>
      </c>
      <c r="K298" t="b">
        <f>AND(C298&gt;0,D298&gt;0, E298&gt;0, G298&gt;0, H298&gt;0)</f>
        <v>0</v>
      </c>
      <c r="L298" t="b">
        <f>AND(C298&gt;0,D298&gt;0,E298&gt;0,H298&gt;0)</f>
        <v>0</v>
      </c>
      <c r="M298" t="b">
        <f t="shared" si="4"/>
        <v>1</v>
      </c>
      <c r="N298" t="b">
        <f>AND(B298&gt;0, C298&gt;0,D298&gt;0,E298&gt;0,F298&gt;0,G298&gt;0,H298&gt;0)</f>
        <v>0</v>
      </c>
      <c r="O298" t="b">
        <f>AND(C298&gt;0,E298&gt;0,F298&gt;0,H298&gt;0)</f>
        <v>0</v>
      </c>
      <c r="P298">
        <f>F298+G298+H298</f>
        <v>0</v>
      </c>
      <c r="Q298">
        <f>SUM(C298:E298)+SUM(G298:H298)</f>
        <v>2</v>
      </c>
      <c r="R298">
        <f>SUM(C298:E298)</f>
        <v>2</v>
      </c>
      <c r="S298">
        <f>SUM(B298:C298)</f>
        <v>4</v>
      </c>
      <c r="T298">
        <f>SUM(B298:H298)</f>
        <v>5</v>
      </c>
      <c r="U298">
        <f>C298+E298+F298+H298</f>
        <v>1</v>
      </c>
      <c r="V298" s="1">
        <f>IF(ISERROR(P298/$I298), 0, P298/$I298)</f>
        <v>0</v>
      </c>
      <c r="W298" s="1">
        <f>IF(ISERROR(Q298/$I298), 0, Q298/$I298)</f>
        <v>0.4</v>
      </c>
      <c r="X298" s="1">
        <f>IF(ISERROR(R298/$I298), 0, R298/$I298)</f>
        <v>0.4</v>
      </c>
      <c r="Y298" s="1">
        <f>IF(ISERROR(S298/$I298), 0, S298/$I298)</f>
        <v>0.8</v>
      </c>
      <c r="Z298" s="1">
        <f>IF(ISERROR(T298/$I298), 0, T298/$I298)</f>
        <v>1</v>
      </c>
      <c r="AA298" s="1">
        <f>IF(ISERROR(U298/$I298), 0, U298/$I298)</f>
        <v>0.2</v>
      </c>
    </row>
    <row r="299" spans="1:27">
      <c r="A299" t="s">
        <v>525</v>
      </c>
      <c r="B299">
        <v>0</v>
      </c>
      <c r="C299">
        <v>1</v>
      </c>
      <c r="D299">
        <v>2</v>
      </c>
      <c r="E299">
        <v>0</v>
      </c>
      <c r="F299">
        <v>2</v>
      </c>
      <c r="G299">
        <v>0</v>
      </c>
      <c r="H299">
        <v>0</v>
      </c>
      <c r="I299">
        <f>SUM(B299:H299)</f>
        <v>5</v>
      </c>
      <c r="J299" s="19" t="b">
        <f>AND(F299&gt;0,G299&gt;0, H299&gt;0)</f>
        <v>0</v>
      </c>
      <c r="K299" t="b">
        <f>AND(C299&gt;0,D299&gt;0, E299&gt;0, G299&gt;0, H299&gt;0)</f>
        <v>0</v>
      </c>
      <c r="L299" t="b">
        <f>AND(C299&gt;0,D299&gt;0,E299&gt;0,H299&gt;0)</f>
        <v>0</v>
      </c>
      <c r="M299" t="b">
        <f t="shared" si="4"/>
        <v>0</v>
      </c>
      <c r="N299" t="b">
        <f>AND(B299&gt;0, C299&gt;0,D299&gt;0,E299&gt;0,F299&gt;0,G299&gt;0,H299&gt;0)</f>
        <v>0</v>
      </c>
      <c r="O299" t="b">
        <f>AND(C299&gt;0,E299&gt;0,F299&gt;0,H299&gt;0)</f>
        <v>0</v>
      </c>
      <c r="P299">
        <f>F299+G299+H299</f>
        <v>2</v>
      </c>
      <c r="Q299">
        <f>SUM(C299:E299)+SUM(G299:H299)</f>
        <v>3</v>
      </c>
      <c r="R299">
        <f>SUM(C299:E299)</f>
        <v>3</v>
      </c>
      <c r="S299">
        <f>SUM(B299:C299)</f>
        <v>1</v>
      </c>
      <c r="T299">
        <f>SUM(B299:H299)</f>
        <v>5</v>
      </c>
      <c r="U299">
        <f>C299+E299+F299+H299</f>
        <v>3</v>
      </c>
      <c r="V299" s="1">
        <f>IF(ISERROR(P299/$I299), 0, P299/$I299)</f>
        <v>0.4</v>
      </c>
      <c r="W299" s="1">
        <f>IF(ISERROR(Q299/$I299), 0, Q299/$I299)</f>
        <v>0.6</v>
      </c>
      <c r="X299" s="1">
        <f>IF(ISERROR(R299/$I299), 0, R299/$I299)</f>
        <v>0.6</v>
      </c>
      <c r="Y299" s="1">
        <f>IF(ISERROR(S299/$I299), 0, S299/$I299)</f>
        <v>0.2</v>
      </c>
      <c r="Z299" s="1">
        <f>IF(ISERROR(T299/$I299), 0, T299/$I299)</f>
        <v>1</v>
      </c>
      <c r="AA299" s="1">
        <f>IF(ISERROR(U299/$I299), 0, U299/$I299)</f>
        <v>0.6</v>
      </c>
    </row>
    <row r="300" spans="1:27">
      <c r="A300" t="s">
        <v>218</v>
      </c>
      <c r="B300">
        <v>1</v>
      </c>
      <c r="C300">
        <v>2</v>
      </c>
      <c r="D300">
        <v>0</v>
      </c>
      <c r="E300">
        <v>0</v>
      </c>
      <c r="F300">
        <v>2</v>
      </c>
      <c r="G300">
        <v>0</v>
      </c>
      <c r="H300">
        <v>0</v>
      </c>
      <c r="I300">
        <f>SUM(B300:H300)</f>
        <v>5</v>
      </c>
      <c r="J300" s="19" t="b">
        <f>AND(F300&gt;0,G300&gt;0, H300&gt;0)</f>
        <v>0</v>
      </c>
      <c r="K300" t="b">
        <f>AND(C300&gt;0,D300&gt;0, E300&gt;0, G300&gt;0, H300&gt;0)</f>
        <v>0</v>
      </c>
      <c r="L300" t="b">
        <f>AND(C300&gt;0,D300&gt;0,E300&gt;0,H300&gt;0)</f>
        <v>0</v>
      </c>
      <c r="M300" t="b">
        <f t="shared" si="4"/>
        <v>1</v>
      </c>
      <c r="N300" t="b">
        <f>AND(B300&gt;0, C300&gt;0,D300&gt;0,E300&gt;0,F300&gt;0,G300&gt;0,H300&gt;0)</f>
        <v>0</v>
      </c>
      <c r="O300" t="b">
        <f>AND(C300&gt;0,E300&gt;0,F300&gt;0,H300&gt;0)</f>
        <v>0</v>
      </c>
      <c r="P300">
        <f>F300+G300+H300</f>
        <v>2</v>
      </c>
      <c r="Q300">
        <f>SUM(C300:E300)+SUM(G300:H300)</f>
        <v>2</v>
      </c>
      <c r="R300">
        <f>SUM(C300:E300)</f>
        <v>2</v>
      </c>
      <c r="S300">
        <f>SUM(B300:C300)</f>
        <v>3</v>
      </c>
      <c r="T300">
        <f>SUM(B300:H300)</f>
        <v>5</v>
      </c>
      <c r="U300">
        <f>C300+E300+F300+H300</f>
        <v>4</v>
      </c>
      <c r="V300" s="1">
        <f>IF(ISERROR(P300/$I300), 0, P300/$I300)</f>
        <v>0.4</v>
      </c>
      <c r="W300" s="1">
        <f>IF(ISERROR(Q300/$I300), 0, Q300/$I300)</f>
        <v>0.4</v>
      </c>
      <c r="X300" s="1">
        <f>IF(ISERROR(R300/$I300), 0, R300/$I300)</f>
        <v>0.4</v>
      </c>
      <c r="Y300" s="1">
        <f>IF(ISERROR(S300/$I300), 0, S300/$I300)</f>
        <v>0.6</v>
      </c>
      <c r="Z300" s="1">
        <f>IF(ISERROR(T300/$I300), 0, T300/$I300)</f>
        <v>1</v>
      </c>
      <c r="AA300" s="1">
        <f>IF(ISERROR(U300/$I300), 0, U300/$I300)</f>
        <v>0.8</v>
      </c>
    </row>
    <row r="301" spans="1:27">
      <c r="A301" t="s">
        <v>323</v>
      </c>
      <c r="B301">
        <v>1</v>
      </c>
      <c r="C301">
        <v>2</v>
      </c>
      <c r="D301">
        <v>0</v>
      </c>
      <c r="E301">
        <v>0</v>
      </c>
      <c r="F301">
        <v>2</v>
      </c>
      <c r="G301">
        <v>0</v>
      </c>
      <c r="H301">
        <v>0</v>
      </c>
      <c r="I301">
        <f>SUM(B301:H301)</f>
        <v>5</v>
      </c>
      <c r="J301" s="19" t="b">
        <f>AND(F301&gt;0,G301&gt;0, H301&gt;0)</f>
        <v>0</v>
      </c>
      <c r="K301" t="b">
        <f>AND(C301&gt;0,D301&gt;0, E301&gt;0, G301&gt;0, H301&gt;0)</f>
        <v>0</v>
      </c>
      <c r="L301" t="b">
        <f>AND(C301&gt;0,D301&gt;0,E301&gt;0,H301&gt;0)</f>
        <v>0</v>
      </c>
      <c r="M301" t="b">
        <f t="shared" si="4"/>
        <v>1</v>
      </c>
      <c r="N301" t="b">
        <f>AND(B301&gt;0, C301&gt;0,D301&gt;0,E301&gt;0,F301&gt;0,G301&gt;0,H301&gt;0)</f>
        <v>0</v>
      </c>
      <c r="O301" t="b">
        <f>AND(C301&gt;0,E301&gt;0,F301&gt;0,H301&gt;0)</f>
        <v>0</v>
      </c>
      <c r="P301">
        <f>F301+G301+H301</f>
        <v>2</v>
      </c>
      <c r="Q301">
        <f>SUM(C301:E301)+SUM(G301:H301)</f>
        <v>2</v>
      </c>
      <c r="R301">
        <f>SUM(C301:E301)</f>
        <v>2</v>
      </c>
      <c r="S301">
        <f>SUM(B301:C301)</f>
        <v>3</v>
      </c>
      <c r="T301">
        <f>SUM(B301:H301)</f>
        <v>5</v>
      </c>
      <c r="U301">
        <f>C301+E301+F301+H301</f>
        <v>4</v>
      </c>
      <c r="V301" s="1">
        <f>IF(ISERROR(P301/$I301), 0, P301/$I301)</f>
        <v>0.4</v>
      </c>
      <c r="W301" s="1">
        <f>IF(ISERROR(Q301/$I301), 0, Q301/$I301)</f>
        <v>0.4</v>
      </c>
      <c r="X301" s="1">
        <f>IF(ISERROR(R301/$I301), 0, R301/$I301)</f>
        <v>0.4</v>
      </c>
      <c r="Y301" s="1">
        <f>IF(ISERROR(S301/$I301), 0, S301/$I301)</f>
        <v>0.6</v>
      </c>
      <c r="Z301" s="1">
        <f>IF(ISERROR(T301/$I301), 0, T301/$I301)</f>
        <v>1</v>
      </c>
      <c r="AA301" s="1">
        <f>IF(ISERROR(U301/$I301), 0, U301/$I301)</f>
        <v>0.8</v>
      </c>
    </row>
    <row r="302" spans="1:27">
      <c r="A302" t="s">
        <v>436</v>
      </c>
      <c r="B302">
        <v>0</v>
      </c>
      <c r="C302">
        <v>2</v>
      </c>
      <c r="D302">
        <v>0</v>
      </c>
      <c r="E302">
        <v>0</v>
      </c>
      <c r="F302">
        <v>2</v>
      </c>
      <c r="G302">
        <v>1</v>
      </c>
      <c r="H302">
        <v>0</v>
      </c>
      <c r="I302">
        <f>SUM(B302:H302)</f>
        <v>5</v>
      </c>
      <c r="J302" s="19" t="b">
        <f>AND(F302&gt;0,G302&gt;0, H302&gt;0)</f>
        <v>0</v>
      </c>
      <c r="K302" t="b">
        <f>AND(C302&gt;0,D302&gt;0, E302&gt;0, G302&gt;0, H302&gt;0)</f>
        <v>0</v>
      </c>
      <c r="L302" t="b">
        <f>AND(C302&gt;0,D302&gt;0,E302&gt;0,H302&gt;0)</f>
        <v>0</v>
      </c>
      <c r="M302" t="b">
        <f t="shared" si="4"/>
        <v>0</v>
      </c>
      <c r="N302" t="b">
        <f>AND(B302&gt;0, C302&gt;0,D302&gt;0,E302&gt;0,F302&gt;0,G302&gt;0,H302&gt;0)</f>
        <v>0</v>
      </c>
      <c r="O302" t="b">
        <f>AND(C302&gt;0,E302&gt;0,F302&gt;0,H302&gt;0)</f>
        <v>0</v>
      </c>
      <c r="P302">
        <f>F302+G302+H302</f>
        <v>3</v>
      </c>
      <c r="Q302">
        <f>SUM(C302:E302)+SUM(G302:H302)</f>
        <v>3</v>
      </c>
      <c r="R302">
        <f>SUM(C302:E302)</f>
        <v>2</v>
      </c>
      <c r="S302">
        <f>SUM(B302:C302)</f>
        <v>2</v>
      </c>
      <c r="T302">
        <f>SUM(B302:H302)</f>
        <v>5</v>
      </c>
      <c r="U302">
        <f>C302+E302+F302+H302</f>
        <v>4</v>
      </c>
      <c r="V302" s="1">
        <f>IF(ISERROR(P302/$I302), 0, P302/$I302)</f>
        <v>0.6</v>
      </c>
      <c r="W302" s="1">
        <f>IF(ISERROR(Q302/$I302), 0, Q302/$I302)</f>
        <v>0.6</v>
      </c>
      <c r="X302" s="1">
        <f>IF(ISERROR(R302/$I302), 0, R302/$I302)</f>
        <v>0.4</v>
      </c>
      <c r="Y302" s="1">
        <f>IF(ISERROR(S302/$I302), 0, S302/$I302)</f>
        <v>0.4</v>
      </c>
      <c r="Z302" s="1">
        <f>IF(ISERROR(T302/$I302), 0, T302/$I302)</f>
        <v>1</v>
      </c>
      <c r="AA302" s="1">
        <f>IF(ISERROR(U302/$I302), 0, U302/$I302)</f>
        <v>0.8</v>
      </c>
    </row>
    <row r="303" spans="1:27">
      <c r="A303" t="s">
        <v>550</v>
      </c>
      <c r="B303">
        <v>2</v>
      </c>
      <c r="C303">
        <v>1</v>
      </c>
      <c r="D303">
        <v>0</v>
      </c>
      <c r="E303">
        <v>0</v>
      </c>
      <c r="F303">
        <v>2</v>
      </c>
      <c r="G303">
        <v>0</v>
      </c>
      <c r="H303">
        <v>0</v>
      </c>
      <c r="I303">
        <f>SUM(B303:H303)</f>
        <v>5</v>
      </c>
      <c r="J303" s="19" t="b">
        <f>AND(F303&gt;0,G303&gt;0, H303&gt;0)</f>
        <v>0</v>
      </c>
      <c r="K303" t="b">
        <f>AND(C303&gt;0,D303&gt;0, E303&gt;0, G303&gt;0, H303&gt;0)</f>
        <v>0</v>
      </c>
      <c r="L303" t="b">
        <f>AND(C303&gt;0,D303&gt;0,E303&gt;0,H303&gt;0)</f>
        <v>0</v>
      </c>
      <c r="M303" t="b">
        <f t="shared" si="4"/>
        <v>1</v>
      </c>
      <c r="N303" t="b">
        <f>AND(B303&gt;0, C303&gt;0,D303&gt;0,E303&gt;0,F303&gt;0,G303&gt;0,H303&gt;0)</f>
        <v>0</v>
      </c>
      <c r="O303" t="b">
        <f>AND(C303&gt;0,E303&gt;0,F303&gt;0,H303&gt;0)</f>
        <v>0</v>
      </c>
      <c r="P303">
        <f>F303+G303+H303</f>
        <v>2</v>
      </c>
      <c r="Q303">
        <f>SUM(C303:E303)+SUM(G303:H303)</f>
        <v>1</v>
      </c>
      <c r="R303">
        <f>SUM(C303:E303)</f>
        <v>1</v>
      </c>
      <c r="S303">
        <f>SUM(B303:C303)</f>
        <v>3</v>
      </c>
      <c r="T303">
        <f>SUM(B303:H303)</f>
        <v>5</v>
      </c>
      <c r="U303">
        <f>C303+E303+F303+H303</f>
        <v>3</v>
      </c>
      <c r="V303" s="1">
        <f>IF(ISERROR(P303/$I303), 0, P303/$I303)</f>
        <v>0.4</v>
      </c>
      <c r="W303" s="1">
        <f>IF(ISERROR(Q303/$I303), 0, Q303/$I303)</f>
        <v>0.2</v>
      </c>
      <c r="X303" s="1">
        <f>IF(ISERROR(R303/$I303), 0, R303/$I303)</f>
        <v>0.2</v>
      </c>
      <c r="Y303" s="1">
        <f>IF(ISERROR(S303/$I303), 0, S303/$I303)</f>
        <v>0.6</v>
      </c>
      <c r="Z303" s="1">
        <f>IF(ISERROR(T303/$I303), 0, T303/$I303)</f>
        <v>1</v>
      </c>
      <c r="AA303" s="1">
        <f>IF(ISERROR(U303/$I303), 0, U303/$I303)</f>
        <v>0.6</v>
      </c>
    </row>
    <row r="304" spans="1:27">
      <c r="A304" t="s">
        <v>170</v>
      </c>
      <c r="B304">
        <v>0</v>
      </c>
      <c r="C304">
        <v>3</v>
      </c>
      <c r="D304">
        <v>0</v>
      </c>
      <c r="E304">
        <v>0</v>
      </c>
      <c r="F304">
        <v>2</v>
      </c>
      <c r="G304">
        <v>0</v>
      </c>
      <c r="H304">
        <v>0</v>
      </c>
      <c r="I304">
        <f>SUM(B304:H304)</f>
        <v>5</v>
      </c>
      <c r="J304" s="19" t="b">
        <f>AND(F304&gt;0,G304&gt;0, H304&gt;0)</f>
        <v>0</v>
      </c>
      <c r="K304" t="b">
        <f>AND(C304&gt;0,D304&gt;0, E304&gt;0, G304&gt;0, H304&gt;0)</f>
        <v>0</v>
      </c>
      <c r="L304" t="b">
        <f>AND(C304&gt;0,D304&gt;0,E304&gt;0,H304&gt;0)</f>
        <v>0</v>
      </c>
      <c r="M304" t="b">
        <f t="shared" si="4"/>
        <v>0</v>
      </c>
      <c r="N304" t="b">
        <f>AND(B304&gt;0, C304&gt;0,D304&gt;0,E304&gt;0,F304&gt;0,G304&gt;0,H304&gt;0)</f>
        <v>0</v>
      </c>
      <c r="O304" t="b">
        <f>AND(C304&gt;0,E304&gt;0,F304&gt;0,H304&gt;0)</f>
        <v>0</v>
      </c>
      <c r="P304">
        <f>F304+G304+H304</f>
        <v>2</v>
      </c>
      <c r="Q304">
        <f>SUM(C304:E304)+SUM(G304:H304)</f>
        <v>3</v>
      </c>
      <c r="R304">
        <f>SUM(C304:E304)</f>
        <v>3</v>
      </c>
      <c r="S304">
        <f>SUM(B304:C304)</f>
        <v>3</v>
      </c>
      <c r="T304">
        <f>SUM(B304:H304)</f>
        <v>5</v>
      </c>
      <c r="U304">
        <f>C304+E304+F304+H304</f>
        <v>5</v>
      </c>
      <c r="V304" s="1">
        <f>IF(ISERROR(P304/$I304), 0, P304/$I304)</f>
        <v>0.4</v>
      </c>
      <c r="W304" s="1">
        <f>IF(ISERROR(Q304/$I304), 0, Q304/$I304)</f>
        <v>0.6</v>
      </c>
      <c r="X304" s="1">
        <f>IF(ISERROR(R304/$I304), 0, R304/$I304)</f>
        <v>0.6</v>
      </c>
      <c r="Y304" s="1">
        <f>IF(ISERROR(S304/$I304), 0, S304/$I304)</f>
        <v>0.6</v>
      </c>
      <c r="Z304" s="1">
        <f>IF(ISERROR(T304/$I304), 0, T304/$I304)</f>
        <v>1</v>
      </c>
      <c r="AA304" s="1">
        <f>IF(ISERROR(U304/$I304), 0, U304/$I304)</f>
        <v>1</v>
      </c>
    </row>
    <row r="305" spans="1:27">
      <c r="A305" t="s">
        <v>302</v>
      </c>
      <c r="B305">
        <v>0</v>
      </c>
      <c r="C305">
        <v>3</v>
      </c>
      <c r="D305">
        <v>0</v>
      </c>
      <c r="E305">
        <v>0</v>
      </c>
      <c r="F305">
        <v>2</v>
      </c>
      <c r="G305">
        <v>0</v>
      </c>
      <c r="H305">
        <v>0</v>
      </c>
      <c r="I305">
        <f>SUM(B305:H305)</f>
        <v>5</v>
      </c>
      <c r="J305" s="19" t="b">
        <f>AND(F305&gt;0,G305&gt;0, H305&gt;0)</f>
        <v>0</v>
      </c>
      <c r="K305" t="b">
        <f>AND(C305&gt;0,D305&gt;0, E305&gt;0, G305&gt;0, H305&gt;0)</f>
        <v>0</v>
      </c>
      <c r="L305" t="b">
        <f>AND(C305&gt;0,D305&gt;0,E305&gt;0,H305&gt;0)</f>
        <v>0</v>
      </c>
      <c r="M305" t="b">
        <f t="shared" si="4"/>
        <v>0</v>
      </c>
      <c r="N305" t="b">
        <f>AND(B305&gt;0, C305&gt;0,D305&gt;0,E305&gt;0,F305&gt;0,G305&gt;0,H305&gt;0)</f>
        <v>0</v>
      </c>
      <c r="O305" t="b">
        <f>AND(C305&gt;0,E305&gt;0,F305&gt;0,H305&gt;0)</f>
        <v>0</v>
      </c>
      <c r="P305">
        <f>F305+G305+H305</f>
        <v>2</v>
      </c>
      <c r="Q305">
        <f>SUM(C305:E305)+SUM(G305:H305)</f>
        <v>3</v>
      </c>
      <c r="R305">
        <f>SUM(C305:E305)</f>
        <v>3</v>
      </c>
      <c r="S305">
        <f>SUM(B305:C305)</f>
        <v>3</v>
      </c>
      <c r="T305">
        <f>SUM(B305:H305)</f>
        <v>5</v>
      </c>
      <c r="U305">
        <f>C305+E305+F305+H305</f>
        <v>5</v>
      </c>
      <c r="V305" s="1">
        <f>IF(ISERROR(P305/$I305), 0, P305/$I305)</f>
        <v>0.4</v>
      </c>
      <c r="W305" s="1">
        <f>IF(ISERROR(Q305/$I305), 0, Q305/$I305)</f>
        <v>0.6</v>
      </c>
      <c r="X305" s="1">
        <f>IF(ISERROR(R305/$I305), 0, R305/$I305)</f>
        <v>0.6</v>
      </c>
      <c r="Y305" s="1">
        <f>IF(ISERROR(S305/$I305), 0, S305/$I305)</f>
        <v>0.6</v>
      </c>
      <c r="Z305" s="1">
        <f>IF(ISERROR(T305/$I305), 0, T305/$I305)</f>
        <v>1</v>
      </c>
      <c r="AA305" s="1">
        <f>IF(ISERROR(U305/$I305), 0, U305/$I305)</f>
        <v>1</v>
      </c>
    </row>
    <row r="306" spans="1:27">
      <c r="A306" t="s">
        <v>538</v>
      </c>
      <c r="B306">
        <v>2</v>
      </c>
      <c r="C306">
        <v>1</v>
      </c>
      <c r="D306">
        <v>1</v>
      </c>
      <c r="E306">
        <v>1</v>
      </c>
      <c r="F306">
        <v>0</v>
      </c>
      <c r="G306">
        <v>0</v>
      </c>
      <c r="H306">
        <v>0</v>
      </c>
      <c r="I306">
        <f>SUM(B306:H306)</f>
        <v>5</v>
      </c>
      <c r="J306" s="19" t="b">
        <f>AND(F306&gt;0,G306&gt;0, H306&gt;0)</f>
        <v>0</v>
      </c>
      <c r="K306" t="b">
        <f>AND(C306&gt;0,D306&gt;0, E306&gt;0, G306&gt;0, H306&gt;0)</f>
        <v>0</v>
      </c>
      <c r="L306" t="b">
        <f>AND(C306&gt;0,D306&gt;0,E306&gt;0,H306&gt;0)</f>
        <v>0</v>
      </c>
      <c r="M306" t="b">
        <f t="shared" si="4"/>
        <v>1</v>
      </c>
      <c r="N306" t="b">
        <f>AND(B306&gt;0, C306&gt;0,D306&gt;0,E306&gt;0,F306&gt;0,G306&gt;0,H306&gt;0)</f>
        <v>0</v>
      </c>
      <c r="O306" t="b">
        <f>AND(C306&gt;0,E306&gt;0,F306&gt;0,H306&gt;0)</f>
        <v>0</v>
      </c>
      <c r="P306">
        <f>F306+G306+H306</f>
        <v>0</v>
      </c>
      <c r="Q306">
        <f>SUM(C306:E306)+SUM(G306:H306)</f>
        <v>3</v>
      </c>
      <c r="R306">
        <f>SUM(C306:E306)</f>
        <v>3</v>
      </c>
      <c r="S306">
        <f>SUM(B306:C306)</f>
        <v>3</v>
      </c>
      <c r="T306">
        <f>SUM(B306:H306)</f>
        <v>5</v>
      </c>
      <c r="U306">
        <f>C306+E306+F306+H306</f>
        <v>2</v>
      </c>
      <c r="V306" s="1">
        <f>IF(ISERROR(P306/$I306), 0, P306/$I306)</f>
        <v>0</v>
      </c>
      <c r="W306" s="1">
        <f>IF(ISERROR(Q306/$I306), 0, Q306/$I306)</f>
        <v>0.6</v>
      </c>
      <c r="X306" s="1">
        <f>IF(ISERROR(R306/$I306), 0, R306/$I306)</f>
        <v>0.6</v>
      </c>
      <c r="Y306" s="1">
        <f>IF(ISERROR(S306/$I306), 0, S306/$I306)</f>
        <v>0.6</v>
      </c>
      <c r="Z306" s="1">
        <f>IF(ISERROR(T306/$I306), 0, T306/$I306)</f>
        <v>1</v>
      </c>
      <c r="AA306" s="1">
        <f>IF(ISERROR(U306/$I306), 0, U306/$I306)</f>
        <v>0.4</v>
      </c>
    </row>
    <row r="307" spans="1:27">
      <c r="A307" t="s">
        <v>3</v>
      </c>
      <c r="B307">
        <v>0</v>
      </c>
      <c r="C307">
        <v>0</v>
      </c>
      <c r="D307">
        <v>0</v>
      </c>
      <c r="E307">
        <v>0</v>
      </c>
      <c r="F307">
        <v>3</v>
      </c>
      <c r="G307">
        <v>1</v>
      </c>
      <c r="H307">
        <v>0</v>
      </c>
      <c r="I307">
        <f>SUM(B307:H307)</f>
        <v>4</v>
      </c>
      <c r="J307" s="19" t="b">
        <f>AND(F307&gt;0,G307&gt;0, H307&gt;0)</f>
        <v>0</v>
      </c>
      <c r="K307" t="b">
        <f>AND(C307&gt;0,D307&gt;0, E307&gt;0, G307&gt;0, H307&gt;0)</f>
        <v>0</v>
      </c>
      <c r="L307" t="b">
        <f>AND(C307&gt;0,D307&gt;0,E307&gt;0,H307&gt;0)</f>
        <v>0</v>
      </c>
      <c r="M307" t="b">
        <f t="shared" si="4"/>
        <v>0</v>
      </c>
      <c r="N307" t="b">
        <f>AND(B307&gt;0, C307&gt;0,D307&gt;0,E307&gt;0,F307&gt;0,G307&gt;0,H307&gt;0)</f>
        <v>0</v>
      </c>
      <c r="O307" t="b">
        <f>AND(C307&gt;0,E307&gt;0,F307&gt;0,H307&gt;0)</f>
        <v>0</v>
      </c>
      <c r="P307">
        <f>F307+G307+H307</f>
        <v>4</v>
      </c>
      <c r="Q307">
        <f>SUM(C307:E307)+SUM(G307:H307)</f>
        <v>1</v>
      </c>
      <c r="R307">
        <f>SUM(C307:E307)</f>
        <v>0</v>
      </c>
      <c r="S307">
        <f>SUM(B307:C307)</f>
        <v>0</v>
      </c>
      <c r="T307">
        <f>SUM(B307:H307)</f>
        <v>4</v>
      </c>
      <c r="U307">
        <f>C307+E307+F307+H307</f>
        <v>3</v>
      </c>
      <c r="V307" s="1">
        <f>IF(ISERROR(P307/$I307), 0, P307/$I307)</f>
        <v>1</v>
      </c>
      <c r="W307" s="1">
        <f>IF(ISERROR(Q307/$I307), 0, Q307/$I307)</f>
        <v>0.25</v>
      </c>
      <c r="X307" s="1">
        <f>IF(ISERROR(R307/$I307), 0, R307/$I307)</f>
        <v>0</v>
      </c>
      <c r="Y307" s="1">
        <f>IF(ISERROR(S307/$I307), 0, S307/$I307)</f>
        <v>0</v>
      </c>
      <c r="Z307" s="1">
        <f>IF(ISERROR(T307/$I307), 0, T307/$I307)</f>
        <v>1</v>
      </c>
      <c r="AA307" s="1">
        <f>IF(ISERROR(U307/$I307), 0, U307/$I307)</f>
        <v>0.75</v>
      </c>
    </row>
    <row r="308" spans="1:27">
      <c r="A308" t="s">
        <v>41</v>
      </c>
      <c r="B308">
        <v>0</v>
      </c>
      <c r="C308">
        <v>0</v>
      </c>
      <c r="D308">
        <v>0</v>
      </c>
      <c r="E308">
        <v>0</v>
      </c>
      <c r="F308">
        <v>3</v>
      </c>
      <c r="G308">
        <v>1</v>
      </c>
      <c r="H308">
        <v>0</v>
      </c>
      <c r="I308">
        <f>SUM(B308:H308)</f>
        <v>4</v>
      </c>
      <c r="J308" s="19" t="b">
        <f>AND(F308&gt;0,G308&gt;0, H308&gt;0)</f>
        <v>0</v>
      </c>
      <c r="K308" t="b">
        <f>AND(C308&gt;0,D308&gt;0, E308&gt;0, G308&gt;0, H308&gt;0)</f>
        <v>0</v>
      </c>
      <c r="L308" t="b">
        <f>AND(C308&gt;0,D308&gt;0,E308&gt;0,H308&gt;0)</f>
        <v>0</v>
      </c>
      <c r="M308" t="b">
        <f t="shared" si="4"/>
        <v>0</v>
      </c>
      <c r="N308" t="b">
        <f>AND(B308&gt;0, C308&gt;0,D308&gt;0,E308&gt;0,F308&gt;0,G308&gt;0,H308&gt;0)</f>
        <v>0</v>
      </c>
      <c r="O308" t="b">
        <f>AND(C308&gt;0,E308&gt;0,F308&gt;0,H308&gt;0)</f>
        <v>0</v>
      </c>
      <c r="P308">
        <f>F308+G308+H308</f>
        <v>4</v>
      </c>
      <c r="Q308">
        <f>SUM(C308:E308)+SUM(G308:H308)</f>
        <v>1</v>
      </c>
      <c r="R308">
        <f>SUM(C308:E308)</f>
        <v>0</v>
      </c>
      <c r="S308">
        <f>SUM(B308:C308)</f>
        <v>0</v>
      </c>
      <c r="T308">
        <f>SUM(B308:H308)</f>
        <v>4</v>
      </c>
      <c r="U308">
        <f>C308+E308+F308+H308</f>
        <v>3</v>
      </c>
      <c r="V308" s="1">
        <f>IF(ISERROR(P308/$I308), 0, P308/$I308)</f>
        <v>1</v>
      </c>
      <c r="W308" s="1">
        <f>IF(ISERROR(Q308/$I308), 0, Q308/$I308)</f>
        <v>0.25</v>
      </c>
      <c r="X308" s="1">
        <f>IF(ISERROR(R308/$I308), 0, R308/$I308)</f>
        <v>0</v>
      </c>
      <c r="Y308" s="1">
        <f>IF(ISERROR(S308/$I308), 0, S308/$I308)</f>
        <v>0</v>
      </c>
      <c r="Z308" s="1">
        <f>IF(ISERROR(T308/$I308), 0, T308/$I308)</f>
        <v>1</v>
      </c>
      <c r="AA308" s="1">
        <f>IF(ISERROR(U308/$I308), 0, U308/$I308)</f>
        <v>0.75</v>
      </c>
    </row>
    <row r="309" spans="1:27">
      <c r="A309" t="s">
        <v>236</v>
      </c>
      <c r="B309">
        <v>0</v>
      </c>
      <c r="C309">
        <v>0</v>
      </c>
      <c r="D309">
        <v>0</v>
      </c>
      <c r="E309">
        <v>0</v>
      </c>
      <c r="F309">
        <v>3</v>
      </c>
      <c r="G309">
        <v>1</v>
      </c>
      <c r="H309">
        <v>0</v>
      </c>
      <c r="I309">
        <f>SUM(B309:H309)</f>
        <v>4</v>
      </c>
      <c r="J309" s="19" t="b">
        <f>AND(F309&gt;0,G309&gt;0, H309&gt;0)</f>
        <v>0</v>
      </c>
      <c r="K309" t="b">
        <f>AND(C309&gt;0,D309&gt;0, E309&gt;0, G309&gt;0, H309&gt;0)</f>
        <v>0</v>
      </c>
      <c r="L309" t="b">
        <f>AND(C309&gt;0,D309&gt;0,E309&gt;0,H309&gt;0)</f>
        <v>0</v>
      </c>
      <c r="M309" t="b">
        <f t="shared" si="4"/>
        <v>0</v>
      </c>
      <c r="N309" t="b">
        <f>AND(B309&gt;0, C309&gt;0,D309&gt;0,E309&gt;0,F309&gt;0,G309&gt;0,H309&gt;0)</f>
        <v>0</v>
      </c>
      <c r="O309" t="b">
        <f>AND(C309&gt;0,E309&gt;0,F309&gt;0,H309&gt;0)</f>
        <v>0</v>
      </c>
      <c r="P309">
        <f>F309+G309+H309</f>
        <v>4</v>
      </c>
      <c r="Q309">
        <f>SUM(C309:E309)+SUM(G309:H309)</f>
        <v>1</v>
      </c>
      <c r="R309">
        <f>SUM(C309:E309)</f>
        <v>0</v>
      </c>
      <c r="S309">
        <f>SUM(B309:C309)</f>
        <v>0</v>
      </c>
      <c r="T309">
        <f>SUM(B309:H309)</f>
        <v>4</v>
      </c>
      <c r="U309">
        <f>C309+E309+F309+H309</f>
        <v>3</v>
      </c>
      <c r="V309" s="1">
        <f>IF(ISERROR(P309/$I309), 0, P309/$I309)</f>
        <v>1</v>
      </c>
      <c r="W309" s="1">
        <f>IF(ISERROR(Q309/$I309), 0, Q309/$I309)</f>
        <v>0.25</v>
      </c>
      <c r="X309" s="1">
        <f>IF(ISERROR(R309/$I309), 0, R309/$I309)</f>
        <v>0</v>
      </c>
      <c r="Y309" s="1">
        <f>IF(ISERROR(S309/$I309), 0, S309/$I309)</f>
        <v>0</v>
      </c>
      <c r="Z309" s="1">
        <f>IF(ISERROR(T309/$I309), 0, T309/$I309)</f>
        <v>1</v>
      </c>
      <c r="AA309" s="1">
        <f>IF(ISERROR(U309/$I309), 0, U309/$I309)</f>
        <v>0.75</v>
      </c>
    </row>
    <row r="310" spans="1:27">
      <c r="A310" t="s">
        <v>494</v>
      </c>
      <c r="B310">
        <v>0</v>
      </c>
      <c r="C310">
        <v>0</v>
      </c>
      <c r="D310">
        <v>0</v>
      </c>
      <c r="E310">
        <v>0</v>
      </c>
      <c r="F310">
        <v>3</v>
      </c>
      <c r="G310">
        <v>1</v>
      </c>
      <c r="H310">
        <v>0</v>
      </c>
      <c r="I310">
        <f>SUM(B310:H310)</f>
        <v>4</v>
      </c>
      <c r="J310" s="19" t="b">
        <f>AND(F310&gt;0,G310&gt;0, H310&gt;0)</f>
        <v>0</v>
      </c>
      <c r="K310" t="b">
        <f>AND(C310&gt;0,D310&gt;0, E310&gt;0, G310&gt;0, H310&gt;0)</f>
        <v>0</v>
      </c>
      <c r="L310" t="b">
        <f>AND(C310&gt;0,D310&gt;0,E310&gt;0,H310&gt;0)</f>
        <v>0</v>
      </c>
      <c r="M310" t="b">
        <f t="shared" si="4"/>
        <v>0</v>
      </c>
      <c r="N310" t="b">
        <f>AND(B310&gt;0, C310&gt;0,D310&gt;0,E310&gt;0,F310&gt;0,G310&gt;0,H310&gt;0)</f>
        <v>0</v>
      </c>
      <c r="O310" t="b">
        <f>AND(C310&gt;0,E310&gt;0,F310&gt;0,H310&gt;0)</f>
        <v>0</v>
      </c>
      <c r="P310">
        <f>F310+G310+H310</f>
        <v>4</v>
      </c>
      <c r="Q310">
        <f>SUM(C310:E310)+SUM(G310:H310)</f>
        <v>1</v>
      </c>
      <c r="R310">
        <f>SUM(C310:E310)</f>
        <v>0</v>
      </c>
      <c r="S310">
        <f>SUM(B310:C310)</f>
        <v>0</v>
      </c>
      <c r="T310">
        <f>SUM(B310:H310)</f>
        <v>4</v>
      </c>
      <c r="U310">
        <f>C310+E310+F310+H310</f>
        <v>3</v>
      </c>
      <c r="V310" s="1">
        <f>IF(ISERROR(P310/$I310), 0, P310/$I310)</f>
        <v>1</v>
      </c>
      <c r="W310" s="1">
        <f>IF(ISERROR(Q310/$I310), 0, Q310/$I310)</f>
        <v>0.25</v>
      </c>
      <c r="X310" s="1">
        <f>IF(ISERROR(R310/$I310), 0, R310/$I310)</f>
        <v>0</v>
      </c>
      <c r="Y310" s="1">
        <f>IF(ISERROR(S310/$I310), 0, S310/$I310)</f>
        <v>0</v>
      </c>
      <c r="Z310" s="1">
        <f>IF(ISERROR(T310/$I310), 0, T310/$I310)</f>
        <v>1</v>
      </c>
      <c r="AA310" s="1">
        <f>IF(ISERROR(U310/$I310), 0, U310/$I310)</f>
        <v>0.75</v>
      </c>
    </row>
    <row r="311" spans="1:27">
      <c r="A311" t="s">
        <v>7</v>
      </c>
      <c r="B311">
        <v>0</v>
      </c>
      <c r="C311">
        <v>0</v>
      </c>
      <c r="D311">
        <v>0</v>
      </c>
      <c r="E311">
        <v>0</v>
      </c>
      <c r="F311">
        <v>4</v>
      </c>
      <c r="G311">
        <v>0</v>
      </c>
      <c r="H311">
        <v>0</v>
      </c>
      <c r="I311">
        <f>SUM(B311:H311)</f>
        <v>4</v>
      </c>
      <c r="J311" s="19" t="b">
        <f>AND(F311&gt;0,G311&gt;0, H311&gt;0)</f>
        <v>0</v>
      </c>
      <c r="K311" t="b">
        <f>AND(C311&gt;0,D311&gt;0, E311&gt;0, G311&gt;0, H311&gt;0)</f>
        <v>0</v>
      </c>
      <c r="L311" t="b">
        <f>AND(C311&gt;0,D311&gt;0,E311&gt;0,H311&gt;0)</f>
        <v>0</v>
      </c>
      <c r="M311" t="b">
        <f t="shared" si="4"/>
        <v>0</v>
      </c>
      <c r="N311" t="b">
        <f>AND(B311&gt;0, C311&gt;0,D311&gt;0,E311&gt;0,F311&gt;0,G311&gt;0,H311&gt;0)</f>
        <v>0</v>
      </c>
      <c r="O311" t="b">
        <f>AND(C311&gt;0,E311&gt;0,F311&gt;0,H311&gt;0)</f>
        <v>0</v>
      </c>
      <c r="P311">
        <f>F311+G311+H311</f>
        <v>4</v>
      </c>
      <c r="Q311">
        <f>SUM(C311:E311)+SUM(G311:H311)</f>
        <v>0</v>
      </c>
      <c r="R311">
        <f>SUM(C311:E311)</f>
        <v>0</v>
      </c>
      <c r="S311">
        <f>SUM(B311:C311)</f>
        <v>0</v>
      </c>
      <c r="T311">
        <f>SUM(B311:H311)</f>
        <v>4</v>
      </c>
      <c r="U311">
        <f>C311+E311+F311+H311</f>
        <v>4</v>
      </c>
      <c r="V311" s="1">
        <f>IF(ISERROR(P311/$I311), 0, P311/$I311)</f>
        <v>1</v>
      </c>
      <c r="W311" s="1">
        <f>IF(ISERROR(Q311/$I311), 0, Q311/$I311)</f>
        <v>0</v>
      </c>
      <c r="X311" s="1">
        <f>IF(ISERROR(R311/$I311), 0, R311/$I311)</f>
        <v>0</v>
      </c>
      <c r="Y311" s="1">
        <f>IF(ISERROR(S311/$I311), 0, S311/$I311)</f>
        <v>0</v>
      </c>
      <c r="Z311" s="1">
        <f>IF(ISERROR(T311/$I311), 0, T311/$I311)</f>
        <v>1</v>
      </c>
      <c r="AA311" s="1">
        <f>IF(ISERROR(U311/$I311), 0, U311/$I311)</f>
        <v>1</v>
      </c>
    </row>
    <row r="312" spans="1:27">
      <c r="A312" t="s">
        <v>18</v>
      </c>
      <c r="B312">
        <v>0</v>
      </c>
      <c r="C312">
        <v>0</v>
      </c>
      <c r="D312">
        <v>0</v>
      </c>
      <c r="E312">
        <v>0</v>
      </c>
      <c r="F312">
        <v>4</v>
      </c>
      <c r="G312">
        <v>0</v>
      </c>
      <c r="H312">
        <v>0</v>
      </c>
      <c r="I312">
        <f>SUM(B312:H312)</f>
        <v>4</v>
      </c>
      <c r="J312" s="19" t="b">
        <f>AND(F312&gt;0,G312&gt;0, H312&gt;0)</f>
        <v>0</v>
      </c>
      <c r="K312" t="b">
        <f>AND(C312&gt;0,D312&gt;0, E312&gt;0, G312&gt;0, H312&gt;0)</f>
        <v>0</v>
      </c>
      <c r="L312" t="b">
        <f>AND(C312&gt;0,D312&gt;0,E312&gt;0,H312&gt;0)</f>
        <v>0</v>
      </c>
      <c r="M312" t="b">
        <f t="shared" si="4"/>
        <v>0</v>
      </c>
      <c r="N312" t="b">
        <f>AND(B312&gt;0, C312&gt;0,D312&gt;0,E312&gt;0,F312&gt;0,G312&gt;0,H312&gt;0)</f>
        <v>0</v>
      </c>
      <c r="O312" t="b">
        <f>AND(C312&gt;0,E312&gt;0,F312&gt;0,H312&gt;0)</f>
        <v>0</v>
      </c>
      <c r="P312">
        <f>F312+G312+H312</f>
        <v>4</v>
      </c>
      <c r="Q312">
        <f>SUM(C312:E312)+SUM(G312:H312)</f>
        <v>0</v>
      </c>
      <c r="R312">
        <f>SUM(C312:E312)</f>
        <v>0</v>
      </c>
      <c r="S312">
        <f>SUM(B312:C312)</f>
        <v>0</v>
      </c>
      <c r="T312">
        <f>SUM(B312:H312)</f>
        <v>4</v>
      </c>
      <c r="U312">
        <f>C312+E312+F312+H312</f>
        <v>4</v>
      </c>
      <c r="V312" s="1">
        <f>IF(ISERROR(P312/$I312), 0, P312/$I312)</f>
        <v>1</v>
      </c>
      <c r="W312" s="1">
        <f>IF(ISERROR(Q312/$I312), 0, Q312/$I312)</f>
        <v>0</v>
      </c>
      <c r="X312" s="1">
        <f>IF(ISERROR(R312/$I312), 0, R312/$I312)</f>
        <v>0</v>
      </c>
      <c r="Y312" s="1">
        <f>IF(ISERROR(S312/$I312), 0, S312/$I312)</f>
        <v>0</v>
      </c>
      <c r="Z312" s="1">
        <f>IF(ISERROR(T312/$I312), 0, T312/$I312)</f>
        <v>1</v>
      </c>
      <c r="AA312" s="1">
        <f>IF(ISERROR(U312/$I312), 0, U312/$I312)</f>
        <v>1</v>
      </c>
    </row>
    <row r="313" spans="1:27">
      <c r="A313" t="s">
        <v>19</v>
      </c>
      <c r="B313">
        <v>0</v>
      </c>
      <c r="C313">
        <v>0</v>
      </c>
      <c r="D313">
        <v>0</v>
      </c>
      <c r="E313">
        <v>0</v>
      </c>
      <c r="F313">
        <v>4</v>
      </c>
      <c r="G313">
        <v>0</v>
      </c>
      <c r="H313">
        <v>0</v>
      </c>
      <c r="I313">
        <f>SUM(B313:H313)</f>
        <v>4</v>
      </c>
      <c r="J313" s="19" t="b">
        <f>AND(F313&gt;0,G313&gt;0, H313&gt;0)</f>
        <v>0</v>
      </c>
      <c r="K313" t="b">
        <f>AND(C313&gt;0,D313&gt;0, E313&gt;0, G313&gt;0, H313&gt;0)</f>
        <v>0</v>
      </c>
      <c r="L313" t="b">
        <f>AND(C313&gt;0,D313&gt;0,E313&gt;0,H313&gt;0)</f>
        <v>0</v>
      </c>
      <c r="M313" t="b">
        <f t="shared" si="4"/>
        <v>0</v>
      </c>
      <c r="N313" t="b">
        <f>AND(B313&gt;0, C313&gt;0,D313&gt;0,E313&gt;0,F313&gt;0,G313&gt;0,H313&gt;0)</f>
        <v>0</v>
      </c>
      <c r="O313" t="b">
        <f>AND(C313&gt;0,E313&gt;0,F313&gt;0,H313&gt;0)</f>
        <v>0</v>
      </c>
      <c r="P313">
        <f>F313+G313+H313</f>
        <v>4</v>
      </c>
      <c r="Q313">
        <f>SUM(C313:E313)+SUM(G313:H313)</f>
        <v>0</v>
      </c>
      <c r="R313">
        <f>SUM(C313:E313)</f>
        <v>0</v>
      </c>
      <c r="S313">
        <f>SUM(B313:C313)</f>
        <v>0</v>
      </c>
      <c r="T313">
        <f>SUM(B313:H313)</f>
        <v>4</v>
      </c>
      <c r="U313">
        <f>C313+E313+F313+H313</f>
        <v>4</v>
      </c>
      <c r="V313" s="1">
        <f>IF(ISERROR(P313/$I313), 0, P313/$I313)</f>
        <v>1</v>
      </c>
      <c r="W313" s="1">
        <f>IF(ISERROR(Q313/$I313), 0, Q313/$I313)</f>
        <v>0</v>
      </c>
      <c r="X313" s="1">
        <f>IF(ISERROR(R313/$I313), 0, R313/$I313)</f>
        <v>0</v>
      </c>
      <c r="Y313" s="1">
        <f>IF(ISERROR(S313/$I313), 0, S313/$I313)</f>
        <v>0</v>
      </c>
      <c r="Z313" s="1">
        <f>IF(ISERROR(T313/$I313), 0, T313/$I313)</f>
        <v>1</v>
      </c>
      <c r="AA313" s="1">
        <f>IF(ISERROR(U313/$I313), 0, U313/$I313)</f>
        <v>1</v>
      </c>
    </row>
    <row r="314" spans="1:27">
      <c r="A314" t="s">
        <v>25</v>
      </c>
      <c r="B314">
        <v>0</v>
      </c>
      <c r="C314">
        <v>0</v>
      </c>
      <c r="D314">
        <v>0</v>
      </c>
      <c r="E314">
        <v>0</v>
      </c>
      <c r="F314">
        <v>4</v>
      </c>
      <c r="G314">
        <v>0</v>
      </c>
      <c r="H314">
        <v>0</v>
      </c>
      <c r="I314">
        <f>SUM(B314:H314)</f>
        <v>4</v>
      </c>
      <c r="J314" s="19" t="b">
        <f>AND(F314&gt;0,G314&gt;0, H314&gt;0)</f>
        <v>0</v>
      </c>
      <c r="K314" t="b">
        <f>AND(C314&gt;0,D314&gt;0, E314&gt;0, G314&gt;0, H314&gt;0)</f>
        <v>0</v>
      </c>
      <c r="L314" t="b">
        <f>AND(C314&gt;0,D314&gt;0,E314&gt;0,H314&gt;0)</f>
        <v>0</v>
      </c>
      <c r="M314" t="b">
        <f t="shared" si="4"/>
        <v>0</v>
      </c>
      <c r="N314" t="b">
        <f>AND(B314&gt;0, C314&gt;0,D314&gt;0,E314&gt;0,F314&gt;0,G314&gt;0,H314&gt;0)</f>
        <v>0</v>
      </c>
      <c r="O314" t="b">
        <f>AND(C314&gt;0,E314&gt;0,F314&gt;0,H314&gt;0)</f>
        <v>0</v>
      </c>
      <c r="P314">
        <f>F314+G314+H314</f>
        <v>4</v>
      </c>
      <c r="Q314">
        <f>SUM(C314:E314)+SUM(G314:H314)</f>
        <v>0</v>
      </c>
      <c r="R314">
        <f>SUM(C314:E314)</f>
        <v>0</v>
      </c>
      <c r="S314">
        <f>SUM(B314:C314)</f>
        <v>0</v>
      </c>
      <c r="T314">
        <f>SUM(B314:H314)</f>
        <v>4</v>
      </c>
      <c r="U314">
        <f>C314+E314+F314+H314</f>
        <v>4</v>
      </c>
      <c r="V314" s="1">
        <f>IF(ISERROR(P314/$I314), 0, P314/$I314)</f>
        <v>1</v>
      </c>
      <c r="W314" s="1">
        <f>IF(ISERROR(Q314/$I314), 0, Q314/$I314)</f>
        <v>0</v>
      </c>
      <c r="X314" s="1">
        <f>IF(ISERROR(R314/$I314), 0, R314/$I314)</f>
        <v>0</v>
      </c>
      <c r="Y314" s="1">
        <f>IF(ISERROR(S314/$I314), 0, S314/$I314)</f>
        <v>0</v>
      </c>
      <c r="Z314" s="1">
        <f>IF(ISERROR(T314/$I314), 0, T314/$I314)</f>
        <v>1</v>
      </c>
      <c r="AA314" s="1">
        <f>IF(ISERROR(U314/$I314), 0, U314/$I314)</f>
        <v>1</v>
      </c>
    </row>
    <row r="315" spans="1:27">
      <c r="A315" t="s">
        <v>32</v>
      </c>
      <c r="B315">
        <v>0</v>
      </c>
      <c r="C315">
        <v>0</v>
      </c>
      <c r="D315">
        <v>0</v>
      </c>
      <c r="E315">
        <v>0</v>
      </c>
      <c r="F315">
        <v>4</v>
      </c>
      <c r="G315">
        <v>0</v>
      </c>
      <c r="H315">
        <v>0</v>
      </c>
      <c r="I315">
        <f>SUM(B315:H315)</f>
        <v>4</v>
      </c>
      <c r="J315" s="19" t="b">
        <f>AND(F315&gt;0,G315&gt;0, H315&gt;0)</f>
        <v>0</v>
      </c>
      <c r="K315" t="b">
        <f>AND(C315&gt;0,D315&gt;0, E315&gt;0, G315&gt;0, H315&gt;0)</f>
        <v>0</v>
      </c>
      <c r="L315" t="b">
        <f>AND(C315&gt;0,D315&gt;0,E315&gt;0,H315&gt;0)</f>
        <v>0</v>
      </c>
      <c r="M315" t="b">
        <f t="shared" si="4"/>
        <v>0</v>
      </c>
      <c r="N315" t="b">
        <f>AND(B315&gt;0, C315&gt;0,D315&gt;0,E315&gt;0,F315&gt;0,G315&gt;0,H315&gt;0)</f>
        <v>0</v>
      </c>
      <c r="O315" t="b">
        <f>AND(C315&gt;0,E315&gt;0,F315&gt;0,H315&gt;0)</f>
        <v>0</v>
      </c>
      <c r="P315">
        <f>F315+G315+H315</f>
        <v>4</v>
      </c>
      <c r="Q315">
        <f>SUM(C315:E315)+SUM(G315:H315)</f>
        <v>0</v>
      </c>
      <c r="R315">
        <f>SUM(C315:E315)</f>
        <v>0</v>
      </c>
      <c r="S315">
        <f>SUM(B315:C315)</f>
        <v>0</v>
      </c>
      <c r="T315">
        <f>SUM(B315:H315)</f>
        <v>4</v>
      </c>
      <c r="U315">
        <f>C315+E315+F315+H315</f>
        <v>4</v>
      </c>
      <c r="V315" s="1">
        <f>IF(ISERROR(P315/$I315), 0, P315/$I315)</f>
        <v>1</v>
      </c>
      <c r="W315" s="1">
        <f>IF(ISERROR(Q315/$I315), 0, Q315/$I315)</f>
        <v>0</v>
      </c>
      <c r="X315" s="1">
        <f>IF(ISERROR(R315/$I315), 0, R315/$I315)</f>
        <v>0</v>
      </c>
      <c r="Y315" s="1">
        <f>IF(ISERROR(S315/$I315), 0, S315/$I315)</f>
        <v>0</v>
      </c>
      <c r="Z315" s="1">
        <f>IF(ISERROR(T315/$I315), 0, T315/$I315)</f>
        <v>1</v>
      </c>
      <c r="AA315" s="1">
        <f>IF(ISERROR(U315/$I315), 0, U315/$I315)</f>
        <v>1</v>
      </c>
    </row>
    <row r="316" spans="1:27">
      <c r="A316" t="s">
        <v>35</v>
      </c>
      <c r="B316">
        <v>0</v>
      </c>
      <c r="C316">
        <v>0</v>
      </c>
      <c r="D316">
        <v>0</v>
      </c>
      <c r="E316">
        <v>0</v>
      </c>
      <c r="F316">
        <v>4</v>
      </c>
      <c r="G316">
        <v>0</v>
      </c>
      <c r="H316">
        <v>0</v>
      </c>
      <c r="I316">
        <f>SUM(B316:H316)</f>
        <v>4</v>
      </c>
      <c r="J316" s="19" t="b">
        <f>AND(F316&gt;0,G316&gt;0, H316&gt;0)</f>
        <v>0</v>
      </c>
      <c r="K316" t="b">
        <f>AND(C316&gt;0,D316&gt;0, E316&gt;0, G316&gt;0, H316&gt;0)</f>
        <v>0</v>
      </c>
      <c r="L316" t="b">
        <f>AND(C316&gt;0,D316&gt;0,E316&gt;0,H316&gt;0)</f>
        <v>0</v>
      </c>
      <c r="M316" t="b">
        <f t="shared" si="4"/>
        <v>0</v>
      </c>
      <c r="N316" t="b">
        <f>AND(B316&gt;0, C316&gt;0,D316&gt;0,E316&gt;0,F316&gt;0,G316&gt;0,H316&gt;0)</f>
        <v>0</v>
      </c>
      <c r="O316" t="b">
        <f>AND(C316&gt;0,E316&gt;0,F316&gt;0,H316&gt;0)</f>
        <v>0</v>
      </c>
      <c r="P316">
        <f>F316+G316+H316</f>
        <v>4</v>
      </c>
      <c r="Q316">
        <f>SUM(C316:E316)+SUM(G316:H316)</f>
        <v>0</v>
      </c>
      <c r="R316">
        <f>SUM(C316:E316)</f>
        <v>0</v>
      </c>
      <c r="S316">
        <f>SUM(B316:C316)</f>
        <v>0</v>
      </c>
      <c r="T316">
        <f>SUM(B316:H316)</f>
        <v>4</v>
      </c>
      <c r="U316">
        <f>C316+E316+F316+H316</f>
        <v>4</v>
      </c>
      <c r="V316" s="1">
        <f>IF(ISERROR(P316/$I316), 0, P316/$I316)</f>
        <v>1</v>
      </c>
      <c r="W316" s="1">
        <f>IF(ISERROR(Q316/$I316), 0, Q316/$I316)</f>
        <v>0</v>
      </c>
      <c r="X316" s="1">
        <f>IF(ISERROR(R316/$I316), 0, R316/$I316)</f>
        <v>0</v>
      </c>
      <c r="Y316" s="1">
        <f>IF(ISERROR(S316/$I316), 0, S316/$I316)</f>
        <v>0</v>
      </c>
      <c r="Z316" s="1">
        <f>IF(ISERROR(T316/$I316), 0, T316/$I316)</f>
        <v>1</v>
      </c>
      <c r="AA316" s="1">
        <f>IF(ISERROR(U316/$I316), 0, U316/$I316)</f>
        <v>1</v>
      </c>
    </row>
    <row r="317" spans="1:27">
      <c r="A317" t="s">
        <v>43</v>
      </c>
      <c r="B317">
        <v>0</v>
      </c>
      <c r="C317">
        <v>0</v>
      </c>
      <c r="D317">
        <v>0</v>
      </c>
      <c r="E317">
        <v>0</v>
      </c>
      <c r="F317">
        <v>4</v>
      </c>
      <c r="G317">
        <v>0</v>
      </c>
      <c r="H317">
        <v>0</v>
      </c>
      <c r="I317">
        <f>SUM(B317:H317)</f>
        <v>4</v>
      </c>
      <c r="J317" s="19" t="b">
        <f>AND(F317&gt;0,G317&gt;0, H317&gt;0)</f>
        <v>0</v>
      </c>
      <c r="K317" t="b">
        <f>AND(C317&gt;0,D317&gt;0, E317&gt;0, G317&gt;0, H317&gt;0)</f>
        <v>0</v>
      </c>
      <c r="L317" t="b">
        <f>AND(C317&gt;0,D317&gt;0,E317&gt;0,H317&gt;0)</f>
        <v>0</v>
      </c>
      <c r="M317" t="b">
        <f t="shared" si="4"/>
        <v>0</v>
      </c>
      <c r="N317" t="b">
        <f>AND(B317&gt;0, C317&gt;0,D317&gt;0,E317&gt;0,F317&gt;0,G317&gt;0,H317&gt;0)</f>
        <v>0</v>
      </c>
      <c r="O317" t="b">
        <f>AND(C317&gt;0,E317&gt;0,F317&gt;0,H317&gt;0)</f>
        <v>0</v>
      </c>
      <c r="P317">
        <f>F317+G317+H317</f>
        <v>4</v>
      </c>
      <c r="Q317">
        <f>SUM(C317:E317)+SUM(G317:H317)</f>
        <v>0</v>
      </c>
      <c r="R317">
        <f>SUM(C317:E317)</f>
        <v>0</v>
      </c>
      <c r="S317">
        <f>SUM(B317:C317)</f>
        <v>0</v>
      </c>
      <c r="T317">
        <f>SUM(B317:H317)</f>
        <v>4</v>
      </c>
      <c r="U317">
        <f>C317+E317+F317+H317</f>
        <v>4</v>
      </c>
      <c r="V317" s="1">
        <f>IF(ISERROR(P317/$I317), 0, P317/$I317)</f>
        <v>1</v>
      </c>
      <c r="W317" s="1">
        <f>IF(ISERROR(Q317/$I317), 0, Q317/$I317)</f>
        <v>0</v>
      </c>
      <c r="X317" s="1">
        <f>IF(ISERROR(R317/$I317), 0, R317/$I317)</f>
        <v>0</v>
      </c>
      <c r="Y317" s="1">
        <f>IF(ISERROR(S317/$I317), 0, S317/$I317)</f>
        <v>0</v>
      </c>
      <c r="Z317" s="1">
        <f>IF(ISERROR(T317/$I317), 0, T317/$I317)</f>
        <v>1</v>
      </c>
      <c r="AA317" s="1">
        <f>IF(ISERROR(U317/$I317), 0, U317/$I317)</f>
        <v>1</v>
      </c>
    </row>
    <row r="318" spans="1:27">
      <c r="A318" t="s">
        <v>45</v>
      </c>
      <c r="B318">
        <v>0</v>
      </c>
      <c r="C318">
        <v>0</v>
      </c>
      <c r="D318">
        <v>0</v>
      </c>
      <c r="E318">
        <v>0</v>
      </c>
      <c r="F318">
        <v>4</v>
      </c>
      <c r="G318">
        <v>0</v>
      </c>
      <c r="H318">
        <v>0</v>
      </c>
      <c r="I318">
        <f>SUM(B318:H318)</f>
        <v>4</v>
      </c>
      <c r="J318" s="19" t="b">
        <f>AND(F318&gt;0,G318&gt;0, H318&gt;0)</f>
        <v>0</v>
      </c>
      <c r="K318" t="b">
        <f>AND(C318&gt;0,D318&gt;0, E318&gt;0, G318&gt;0, H318&gt;0)</f>
        <v>0</v>
      </c>
      <c r="L318" t="b">
        <f>AND(C318&gt;0,D318&gt;0,E318&gt;0,H318&gt;0)</f>
        <v>0</v>
      </c>
      <c r="M318" t="b">
        <f t="shared" si="4"/>
        <v>0</v>
      </c>
      <c r="N318" t="b">
        <f>AND(B318&gt;0, C318&gt;0,D318&gt;0,E318&gt;0,F318&gt;0,G318&gt;0,H318&gt;0)</f>
        <v>0</v>
      </c>
      <c r="O318" t="b">
        <f>AND(C318&gt;0,E318&gt;0,F318&gt;0,H318&gt;0)</f>
        <v>0</v>
      </c>
      <c r="P318">
        <f>F318+G318+H318</f>
        <v>4</v>
      </c>
      <c r="Q318">
        <f>SUM(C318:E318)+SUM(G318:H318)</f>
        <v>0</v>
      </c>
      <c r="R318">
        <f>SUM(C318:E318)</f>
        <v>0</v>
      </c>
      <c r="S318">
        <f>SUM(B318:C318)</f>
        <v>0</v>
      </c>
      <c r="T318">
        <f>SUM(B318:H318)</f>
        <v>4</v>
      </c>
      <c r="U318">
        <f>C318+E318+F318+H318</f>
        <v>4</v>
      </c>
      <c r="V318" s="1">
        <f>IF(ISERROR(P318/$I318), 0, P318/$I318)</f>
        <v>1</v>
      </c>
      <c r="W318" s="1">
        <f>IF(ISERROR(Q318/$I318), 0, Q318/$I318)</f>
        <v>0</v>
      </c>
      <c r="X318" s="1">
        <f>IF(ISERROR(R318/$I318), 0, R318/$I318)</f>
        <v>0</v>
      </c>
      <c r="Y318" s="1">
        <f>IF(ISERROR(S318/$I318), 0, S318/$I318)</f>
        <v>0</v>
      </c>
      <c r="Z318" s="1">
        <f>IF(ISERROR(T318/$I318), 0, T318/$I318)</f>
        <v>1</v>
      </c>
      <c r="AA318" s="1">
        <f>IF(ISERROR(U318/$I318), 0, U318/$I318)</f>
        <v>1</v>
      </c>
    </row>
    <row r="319" spans="1:27">
      <c r="A319" t="s">
        <v>65</v>
      </c>
      <c r="B319">
        <v>0</v>
      </c>
      <c r="C319">
        <v>0</v>
      </c>
      <c r="D319">
        <v>0</v>
      </c>
      <c r="E319">
        <v>0</v>
      </c>
      <c r="F319">
        <v>4</v>
      </c>
      <c r="G319">
        <v>0</v>
      </c>
      <c r="H319">
        <v>0</v>
      </c>
      <c r="I319">
        <f>SUM(B319:H319)</f>
        <v>4</v>
      </c>
      <c r="J319" s="19" t="b">
        <f>AND(F319&gt;0,G319&gt;0, H319&gt;0)</f>
        <v>0</v>
      </c>
      <c r="K319" t="b">
        <f>AND(C319&gt;0,D319&gt;0, E319&gt;0, G319&gt;0, H319&gt;0)</f>
        <v>0</v>
      </c>
      <c r="L319" t="b">
        <f>AND(C319&gt;0,D319&gt;0,E319&gt;0,H319&gt;0)</f>
        <v>0</v>
      </c>
      <c r="M319" t="b">
        <f t="shared" si="4"/>
        <v>0</v>
      </c>
      <c r="N319" t="b">
        <f>AND(B319&gt;0, C319&gt;0,D319&gt;0,E319&gt;0,F319&gt;0,G319&gt;0,H319&gt;0)</f>
        <v>0</v>
      </c>
      <c r="O319" t="b">
        <f>AND(C319&gt;0,E319&gt;0,F319&gt;0,H319&gt;0)</f>
        <v>0</v>
      </c>
      <c r="P319">
        <f>F319+G319+H319</f>
        <v>4</v>
      </c>
      <c r="Q319">
        <f>SUM(C319:E319)+SUM(G319:H319)</f>
        <v>0</v>
      </c>
      <c r="R319">
        <f>SUM(C319:E319)</f>
        <v>0</v>
      </c>
      <c r="S319">
        <f>SUM(B319:C319)</f>
        <v>0</v>
      </c>
      <c r="T319">
        <f>SUM(B319:H319)</f>
        <v>4</v>
      </c>
      <c r="U319">
        <f>C319+E319+F319+H319</f>
        <v>4</v>
      </c>
      <c r="V319" s="1">
        <f>IF(ISERROR(P319/$I319), 0, P319/$I319)</f>
        <v>1</v>
      </c>
      <c r="W319" s="1">
        <f>IF(ISERROR(Q319/$I319), 0, Q319/$I319)</f>
        <v>0</v>
      </c>
      <c r="X319" s="1">
        <f>IF(ISERROR(R319/$I319), 0, R319/$I319)</f>
        <v>0</v>
      </c>
      <c r="Y319" s="1">
        <f>IF(ISERROR(S319/$I319), 0, S319/$I319)</f>
        <v>0</v>
      </c>
      <c r="Z319" s="1">
        <f>IF(ISERROR(T319/$I319), 0, T319/$I319)</f>
        <v>1</v>
      </c>
      <c r="AA319" s="1">
        <f>IF(ISERROR(U319/$I319), 0, U319/$I319)</f>
        <v>1</v>
      </c>
    </row>
    <row r="320" spans="1:27">
      <c r="A320" t="s">
        <v>71</v>
      </c>
      <c r="B320">
        <v>0</v>
      </c>
      <c r="C320">
        <v>0</v>
      </c>
      <c r="D320">
        <v>0</v>
      </c>
      <c r="E320">
        <v>0</v>
      </c>
      <c r="F320">
        <v>4</v>
      </c>
      <c r="G320">
        <v>0</v>
      </c>
      <c r="H320">
        <v>0</v>
      </c>
      <c r="I320">
        <f>SUM(B320:H320)</f>
        <v>4</v>
      </c>
      <c r="J320" s="19" t="b">
        <f>AND(F320&gt;0,G320&gt;0, H320&gt;0)</f>
        <v>0</v>
      </c>
      <c r="K320" t="b">
        <f>AND(C320&gt;0,D320&gt;0, E320&gt;0, G320&gt;0, H320&gt;0)</f>
        <v>0</v>
      </c>
      <c r="L320" t="b">
        <f>AND(C320&gt;0,D320&gt;0,E320&gt;0,H320&gt;0)</f>
        <v>0</v>
      </c>
      <c r="M320" t="b">
        <f t="shared" si="4"/>
        <v>0</v>
      </c>
      <c r="N320" t="b">
        <f>AND(B320&gt;0, C320&gt;0,D320&gt;0,E320&gt;0,F320&gt;0,G320&gt;0,H320&gt;0)</f>
        <v>0</v>
      </c>
      <c r="O320" t="b">
        <f>AND(C320&gt;0,E320&gt;0,F320&gt;0,H320&gt;0)</f>
        <v>0</v>
      </c>
      <c r="P320">
        <f>F320+G320+H320</f>
        <v>4</v>
      </c>
      <c r="Q320">
        <f>SUM(C320:E320)+SUM(G320:H320)</f>
        <v>0</v>
      </c>
      <c r="R320">
        <f>SUM(C320:E320)</f>
        <v>0</v>
      </c>
      <c r="S320">
        <f>SUM(B320:C320)</f>
        <v>0</v>
      </c>
      <c r="T320">
        <f>SUM(B320:H320)</f>
        <v>4</v>
      </c>
      <c r="U320">
        <f>C320+E320+F320+H320</f>
        <v>4</v>
      </c>
      <c r="V320" s="1">
        <f>IF(ISERROR(P320/$I320), 0, P320/$I320)</f>
        <v>1</v>
      </c>
      <c r="W320" s="1">
        <f>IF(ISERROR(Q320/$I320), 0, Q320/$I320)</f>
        <v>0</v>
      </c>
      <c r="X320" s="1">
        <f>IF(ISERROR(R320/$I320), 0, R320/$I320)</f>
        <v>0</v>
      </c>
      <c r="Y320" s="1">
        <f>IF(ISERROR(S320/$I320), 0, S320/$I320)</f>
        <v>0</v>
      </c>
      <c r="Z320" s="1">
        <f>IF(ISERROR(T320/$I320), 0, T320/$I320)</f>
        <v>1</v>
      </c>
      <c r="AA320" s="1">
        <f>IF(ISERROR(U320/$I320), 0, U320/$I320)</f>
        <v>1</v>
      </c>
    </row>
    <row r="321" spans="1:27">
      <c r="A321" t="s">
        <v>82</v>
      </c>
      <c r="B321">
        <v>0</v>
      </c>
      <c r="C321">
        <v>0</v>
      </c>
      <c r="D321">
        <v>0</v>
      </c>
      <c r="E321">
        <v>0</v>
      </c>
      <c r="F321">
        <v>4</v>
      </c>
      <c r="G321">
        <v>0</v>
      </c>
      <c r="H321">
        <v>0</v>
      </c>
      <c r="I321">
        <f>SUM(B321:H321)</f>
        <v>4</v>
      </c>
      <c r="J321" s="19" t="b">
        <f>AND(F321&gt;0,G321&gt;0, H321&gt;0)</f>
        <v>0</v>
      </c>
      <c r="K321" t="b">
        <f>AND(C321&gt;0,D321&gt;0, E321&gt;0, G321&gt;0, H321&gt;0)</f>
        <v>0</v>
      </c>
      <c r="L321" t="b">
        <f>AND(C321&gt;0,D321&gt;0,E321&gt;0,H321&gt;0)</f>
        <v>0</v>
      </c>
      <c r="M321" t="b">
        <f t="shared" si="4"/>
        <v>0</v>
      </c>
      <c r="N321" t="b">
        <f>AND(B321&gt;0, C321&gt;0,D321&gt;0,E321&gt;0,F321&gt;0,G321&gt;0,H321&gt;0)</f>
        <v>0</v>
      </c>
      <c r="O321" t="b">
        <f>AND(C321&gt;0,E321&gt;0,F321&gt;0,H321&gt;0)</f>
        <v>0</v>
      </c>
      <c r="P321">
        <f>F321+G321+H321</f>
        <v>4</v>
      </c>
      <c r="Q321">
        <f>SUM(C321:E321)+SUM(G321:H321)</f>
        <v>0</v>
      </c>
      <c r="R321">
        <f>SUM(C321:E321)</f>
        <v>0</v>
      </c>
      <c r="S321">
        <f>SUM(B321:C321)</f>
        <v>0</v>
      </c>
      <c r="T321">
        <f>SUM(B321:H321)</f>
        <v>4</v>
      </c>
      <c r="U321">
        <f>C321+E321+F321+H321</f>
        <v>4</v>
      </c>
      <c r="V321" s="1">
        <f>IF(ISERROR(P321/$I321), 0, P321/$I321)</f>
        <v>1</v>
      </c>
      <c r="W321" s="1">
        <f>IF(ISERROR(Q321/$I321), 0, Q321/$I321)</f>
        <v>0</v>
      </c>
      <c r="X321" s="1">
        <f>IF(ISERROR(R321/$I321), 0, R321/$I321)</f>
        <v>0</v>
      </c>
      <c r="Y321" s="1">
        <f>IF(ISERROR(S321/$I321), 0, S321/$I321)</f>
        <v>0</v>
      </c>
      <c r="Z321" s="1">
        <f>IF(ISERROR(T321/$I321), 0, T321/$I321)</f>
        <v>1</v>
      </c>
      <c r="AA321" s="1">
        <f>IF(ISERROR(U321/$I321), 0, U321/$I321)</f>
        <v>1</v>
      </c>
    </row>
    <row r="322" spans="1:27">
      <c r="A322" t="s">
        <v>85</v>
      </c>
      <c r="B322">
        <v>0</v>
      </c>
      <c r="C322">
        <v>0</v>
      </c>
      <c r="D322">
        <v>0</v>
      </c>
      <c r="E322">
        <v>0</v>
      </c>
      <c r="F322">
        <v>4</v>
      </c>
      <c r="G322">
        <v>0</v>
      </c>
      <c r="H322">
        <v>0</v>
      </c>
      <c r="I322">
        <f>SUM(B322:H322)</f>
        <v>4</v>
      </c>
      <c r="J322" s="19" t="b">
        <f>AND(F322&gt;0,G322&gt;0, H322&gt;0)</f>
        <v>0</v>
      </c>
      <c r="K322" t="b">
        <f>AND(C322&gt;0,D322&gt;0, E322&gt;0, G322&gt;0, H322&gt;0)</f>
        <v>0</v>
      </c>
      <c r="L322" t="b">
        <f>AND(C322&gt;0,D322&gt;0,E322&gt;0,H322&gt;0)</f>
        <v>0</v>
      </c>
      <c r="M322" t="b">
        <f t="shared" si="4"/>
        <v>0</v>
      </c>
      <c r="N322" t="b">
        <f>AND(B322&gt;0, C322&gt;0,D322&gt;0,E322&gt;0,F322&gt;0,G322&gt;0,H322&gt;0)</f>
        <v>0</v>
      </c>
      <c r="O322" t="b">
        <f>AND(C322&gt;0,E322&gt;0,F322&gt;0,H322&gt;0)</f>
        <v>0</v>
      </c>
      <c r="P322">
        <f>F322+G322+H322</f>
        <v>4</v>
      </c>
      <c r="Q322">
        <f>SUM(C322:E322)+SUM(G322:H322)</f>
        <v>0</v>
      </c>
      <c r="R322">
        <f>SUM(C322:E322)</f>
        <v>0</v>
      </c>
      <c r="S322">
        <f>SUM(B322:C322)</f>
        <v>0</v>
      </c>
      <c r="T322">
        <f>SUM(B322:H322)</f>
        <v>4</v>
      </c>
      <c r="U322">
        <f>C322+E322+F322+H322</f>
        <v>4</v>
      </c>
      <c r="V322" s="1">
        <f>IF(ISERROR(P322/$I322), 0, P322/$I322)</f>
        <v>1</v>
      </c>
      <c r="W322" s="1">
        <f>IF(ISERROR(Q322/$I322), 0, Q322/$I322)</f>
        <v>0</v>
      </c>
      <c r="X322" s="1">
        <f>IF(ISERROR(R322/$I322), 0, R322/$I322)</f>
        <v>0</v>
      </c>
      <c r="Y322" s="1">
        <f>IF(ISERROR(S322/$I322), 0, S322/$I322)</f>
        <v>0</v>
      </c>
      <c r="Z322" s="1">
        <f>IF(ISERROR(T322/$I322), 0, T322/$I322)</f>
        <v>1</v>
      </c>
      <c r="AA322" s="1">
        <f>IF(ISERROR(U322/$I322), 0, U322/$I322)</f>
        <v>1</v>
      </c>
    </row>
    <row r="323" spans="1:27">
      <c r="A323" t="s">
        <v>95</v>
      </c>
      <c r="B323">
        <v>0</v>
      </c>
      <c r="C323">
        <v>0</v>
      </c>
      <c r="D323">
        <v>0</v>
      </c>
      <c r="E323">
        <v>0</v>
      </c>
      <c r="F323">
        <v>4</v>
      </c>
      <c r="G323">
        <v>0</v>
      </c>
      <c r="H323">
        <v>0</v>
      </c>
      <c r="I323">
        <f>SUM(B323:H323)</f>
        <v>4</v>
      </c>
      <c r="J323" s="19" t="b">
        <f>AND(F323&gt;0,G323&gt;0, H323&gt;0)</f>
        <v>0</v>
      </c>
      <c r="K323" t="b">
        <f>AND(C323&gt;0,D323&gt;0, E323&gt;0, G323&gt;0, H323&gt;0)</f>
        <v>0</v>
      </c>
      <c r="L323" t="b">
        <f>AND(C323&gt;0,D323&gt;0,E323&gt;0,H323&gt;0)</f>
        <v>0</v>
      </c>
      <c r="M323" t="b">
        <f t="shared" ref="M323:M386" si="5">AND(B323&gt;0, C323&gt;0)</f>
        <v>0</v>
      </c>
      <c r="N323" t="b">
        <f>AND(B323&gt;0, C323&gt;0,D323&gt;0,E323&gt;0,F323&gt;0,G323&gt;0,H323&gt;0)</f>
        <v>0</v>
      </c>
      <c r="O323" t="b">
        <f>AND(C323&gt;0,E323&gt;0,F323&gt;0,H323&gt;0)</f>
        <v>0</v>
      </c>
      <c r="P323">
        <f>F323+G323+H323</f>
        <v>4</v>
      </c>
      <c r="Q323">
        <f>SUM(C323:E323)+SUM(G323:H323)</f>
        <v>0</v>
      </c>
      <c r="R323">
        <f>SUM(C323:E323)</f>
        <v>0</v>
      </c>
      <c r="S323">
        <f>SUM(B323:C323)</f>
        <v>0</v>
      </c>
      <c r="T323">
        <f>SUM(B323:H323)</f>
        <v>4</v>
      </c>
      <c r="U323">
        <f>C323+E323+F323+H323</f>
        <v>4</v>
      </c>
      <c r="V323" s="1">
        <f>IF(ISERROR(P323/$I323), 0, P323/$I323)</f>
        <v>1</v>
      </c>
      <c r="W323" s="1">
        <f>IF(ISERROR(Q323/$I323), 0, Q323/$I323)</f>
        <v>0</v>
      </c>
      <c r="X323" s="1">
        <f>IF(ISERROR(R323/$I323), 0, R323/$I323)</f>
        <v>0</v>
      </c>
      <c r="Y323" s="1">
        <f>IF(ISERROR(S323/$I323), 0, S323/$I323)</f>
        <v>0</v>
      </c>
      <c r="Z323" s="1">
        <f>IF(ISERROR(T323/$I323), 0, T323/$I323)</f>
        <v>1</v>
      </c>
      <c r="AA323" s="1">
        <f>IF(ISERROR(U323/$I323), 0, U323/$I323)</f>
        <v>1</v>
      </c>
    </row>
    <row r="324" spans="1:27">
      <c r="A324" t="s">
        <v>96</v>
      </c>
      <c r="B324">
        <v>0</v>
      </c>
      <c r="C324">
        <v>0</v>
      </c>
      <c r="D324">
        <v>0</v>
      </c>
      <c r="E324">
        <v>0</v>
      </c>
      <c r="F324">
        <v>4</v>
      </c>
      <c r="G324">
        <v>0</v>
      </c>
      <c r="H324">
        <v>0</v>
      </c>
      <c r="I324">
        <f>SUM(B324:H324)</f>
        <v>4</v>
      </c>
      <c r="J324" s="19" t="b">
        <f>AND(F324&gt;0,G324&gt;0, H324&gt;0)</f>
        <v>0</v>
      </c>
      <c r="K324" t="b">
        <f>AND(C324&gt;0,D324&gt;0, E324&gt;0, G324&gt;0, H324&gt;0)</f>
        <v>0</v>
      </c>
      <c r="L324" t="b">
        <f>AND(C324&gt;0,D324&gt;0,E324&gt;0,H324&gt;0)</f>
        <v>0</v>
      </c>
      <c r="M324" t="b">
        <f t="shared" si="5"/>
        <v>0</v>
      </c>
      <c r="N324" t="b">
        <f>AND(B324&gt;0, C324&gt;0,D324&gt;0,E324&gt;0,F324&gt;0,G324&gt;0,H324&gt;0)</f>
        <v>0</v>
      </c>
      <c r="O324" t="b">
        <f>AND(C324&gt;0,E324&gt;0,F324&gt;0,H324&gt;0)</f>
        <v>0</v>
      </c>
      <c r="P324">
        <f>F324+G324+H324</f>
        <v>4</v>
      </c>
      <c r="Q324">
        <f>SUM(C324:E324)+SUM(G324:H324)</f>
        <v>0</v>
      </c>
      <c r="R324">
        <f>SUM(C324:E324)</f>
        <v>0</v>
      </c>
      <c r="S324">
        <f>SUM(B324:C324)</f>
        <v>0</v>
      </c>
      <c r="T324">
        <f>SUM(B324:H324)</f>
        <v>4</v>
      </c>
      <c r="U324">
        <f>C324+E324+F324+H324</f>
        <v>4</v>
      </c>
      <c r="V324" s="1">
        <f>IF(ISERROR(P324/$I324), 0, P324/$I324)</f>
        <v>1</v>
      </c>
      <c r="W324" s="1">
        <f>IF(ISERROR(Q324/$I324), 0, Q324/$I324)</f>
        <v>0</v>
      </c>
      <c r="X324" s="1">
        <f>IF(ISERROR(R324/$I324), 0, R324/$I324)</f>
        <v>0</v>
      </c>
      <c r="Y324" s="1">
        <f>IF(ISERROR(S324/$I324), 0, S324/$I324)</f>
        <v>0</v>
      </c>
      <c r="Z324" s="1">
        <f>IF(ISERROR(T324/$I324), 0, T324/$I324)</f>
        <v>1</v>
      </c>
      <c r="AA324" s="1">
        <f>IF(ISERROR(U324/$I324), 0, U324/$I324)</f>
        <v>1</v>
      </c>
    </row>
    <row r="325" spans="1:27">
      <c r="A325" t="s">
        <v>117</v>
      </c>
      <c r="B325">
        <v>0</v>
      </c>
      <c r="C325">
        <v>0</v>
      </c>
      <c r="D325">
        <v>0</v>
      </c>
      <c r="E325">
        <v>0</v>
      </c>
      <c r="F325">
        <v>4</v>
      </c>
      <c r="G325">
        <v>0</v>
      </c>
      <c r="H325">
        <v>0</v>
      </c>
      <c r="I325">
        <f>SUM(B325:H325)</f>
        <v>4</v>
      </c>
      <c r="J325" s="19" t="b">
        <f>AND(F325&gt;0,G325&gt;0, H325&gt;0)</f>
        <v>0</v>
      </c>
      <c r="K325" t="b">
        <f>AND(C325&gt;0,D325&gt;0, E325&gt;0, G325&gt;0, H325&gt;0)</f>
        <v>0</v>
      </c>
      <c r="L325" t="b">
        <f>AND(C325&gt;0,D325&gt;0,E325&gt;0,H325&gt;0)</f>
        <v>0</v>
      </c>
      <c r="M325" t="b">
        <f t="shared" si="5"/>
        <v>0</v>
      </c>
      <c r="N325" t="b">
        <f>AND(B325&gt;0, C325&gt;0,D325&gt;0,E325&gt;0,F325&gt;0,G325&gt;0,H325&gt;0)</f>
        <v>0</v>
      </c>
      <c r="O325" t="b">
        <f>AND(C325&gt;0,E325&gt;0,F325&gt;0,H325&gt;0)</f>
        <v>0</v>
      </c>
      <c r="P325">
        <f>F325+G325+H325</f>
        <v>4</v>
      </c>
      <c r="Q325">
        <f>SUM(C325:E325)+SUM(G325:H325)</f>
        <v>0</v>
      </c>
      <c r="R325">
        <f>SUM(C325:E325)</f>
        <v>0</v>
      </c>
      <c r="S325">
        <f>SUM(B325:C325)</f>
        <v>0</v>
      </c>
      <c r="T325">
        <f>SUM(B325:H325)</f>
        <v>4</v>
      </c>
      <c r="U325">
        <f>C325+E325+F325+H325</f>
        <v>4</v>
      </c>
      <c r="V325" s="1">
        <f>IF(ISERROR(P325/$I325), 0, P325/$I325)</f>
        <v>1</v>
      </c>
      <c r="W325" s="1">
        <f>IF(ISERROR(Q325/$I325), 0, Q325/$I325)</f>
        <v>0</v>
      </c>
      <c r="X325" s="1">
        <f>IF(ISERROR(R325/$I325), 0, R325/$I325)</f>
        <v>0</v>
      </c>
      <c r="Y325" s="1">
        <f>IF(ISERROR(S325/$I325), 0, S325/$I325)</f>
        <v>0</v>
      </c>
      <c r="Z325" s="1">
        <f>IF(ISERROR(T325/$I325), 0, T325/$I325)</f>
        <v>1</v>
      </c>
      <c r="AA325" s="1">
        <f>IF(ISERROR(U325/$I325), 0, U325/$I325)</f>
        <v>1</v>
      </c>
    </row>
    <row r="326" spans="1:27">
      <c r="A326" t="s">
        <v>120</v>
      </c>
      <c r="B326">
        <v>0</v>
      </c>
      <c r="C326">
        <v>0</v>
      </c>
      <c r="D326">
        <v>0</v>
      </c>
      <c r="E326">
        <v>0</v>
      </c>
      <c r="F326">
        <v>4</v>
      </c>
      <c r="G326">
        <v>0</v>
      </c>
      <c r="H326">
        <v>0</v>
      </c>
      <c r="I326">
        <f>SUM(B326:H326)</f>
        <v>4</v>
      </c>
      <c r="J326" s="19" t="b">
        <f>AND(F326&gt;0,G326&gt;0, H326&gt;0)</f>
        <v>0</v>
      </c>
      <c r="K326" t="b">
        <f>AND(C326&gt;0,D326&gt;0, E326&gt;0, G326&gt;0, H326&gt;0)</f>
        <v>0</v>
      </c>
      <c r="L326" t="b">
        <f>AND(C326&gt;0,D326&gt;0,E326&gt;0,H326&gt;0)</f>
        <v>0</v>
      </c>
      <c r="M326" t="b">
        <f t="shared" si="5"/>
        <v>0</v>
      </c>
      <c r="N326" t="b">
        <f>AND(B326&gt;0, C326&gt;0,D326&gt;0,E326&gt;0,F326&gt;0,G326&gt;0,H326&gt;0)</f>
        <v>0</v>
      </c>
      <c r="O326" t="b">
        <f>AND(C326&gt;0,E326&gt;0,F326&gt;0,H326&gt;0)</f>
        <v>0</v>
      </c>
      <c r="P326">
        <f>F326+G326+H326</f>
        <v>4</v>
      </c>
      <c r="Q326">
        <f>SUM(C326:E326)+SUM(G326:H326)</f>
        <v>0</v>
      </c>
      <c r="R326">
        <f>SUM(C326:E326)</f>
        <v>0</v>
      </c>
      <c r="S326">
        <f>SUM(B326:C326)</f>
        <v>0</v>
      </c>
      <c r="T326">
        <f>SUM(B326:H326)</f>
        <v>4</v>
      </c>
      <c r="U326">
        <f>C326+E326+F326+H326</f>
        <v>4</v>
      </c>
      <c r="V326" s="1">
        <f>IF(ISERROR(P326/$I326), 0, P326/$I326)</f>
        <v>1</v>
      </c>
      <c r="W326" s="1">
        <f>IF(ISERROR(Q326/$I326), 0, Q326/$I326)</f>
        <v>0</v>
      </c>
      <c r="X326" s="1">
        <f>IF(ISERROR(R326/$I326), 0, R326/$I326)</f>
        <v>0</v>
      </c>
      <c r="Y326" s="1">
        <f>IF(ISERROR(S326/$I326), 0, S326/$I326)</f>
        <v>0</v>
      </c>
      <c r="Z326" s="1">
        <f>IF(ISERROR(T326/$I326), 0, T326/$I326)</f>
        <v>1</v>
      </c>
      <c r="AA326" s="1">
        <f>IF(ISERROR(U326/$I326), 0, U326/$I326)</f>
        <v>1</v>
      </c>
    </row>
    <row r="327" spans="1:27">
      <c r="A327" t="s">
        <v>136</v>
      </c>
      <c r="B327">
        <v>0</v>
      </c>
      <c r="C327">
        <v>0</v>
      </c>
      <c r="D327">
        <v>0</v>
      </c>
      <c r="E327">
        <v>0</v>
      </c>
      <c r="F327">
        <v>4</v>
      </c>
      <c r="G327">
        <v>0</v>
      </c>
      <c r="H327">
        <v>0</v>
      </c>
      <c r="I327">
        <f>SUM(B327:H327)</f>
        <v>4</v>
      </c>
      <c r="J327" s="19" t="b">
        <f>AND(F327&gt;0,G327&gt;0, H327&gt;0)</f>
        <v>0</v>
      </c>
      <c r="K327" t="b">
        <f>AND(C327&gt;0,D327&gt;0, E327&gt;0, G327&gt;0, H327&gt;0)</f>
        <v>0</v>
      </c>
      <c r="L327" t="b">
        <f>AND(C327&gt;0,D327&gt;0,E327&gt;0,H327&gt;0)</f>
        <v>0</v>
      </c>
      <c r="M327" t="b">
        <f t="shared" si="5"/>
        <v>0</v>
      </c>
      <c r="N327" t="b">
        <f>AND(B327&gt;0, C327&gt;0,D327&gt;0,E327&gt;0,F327&gt;0,G327&gt;0,H327&gt;0)</f>
        <v>0</v>
      </c>
      <c r="O327" t="b">
        <f>AND(C327&gt;0,E327&gt;0,F327&gt;0,H327&gt;0)</f>
        <v>0</v>
      </c>
      <c r="P327">
        <f>F327+G327+H327</f>
        <v>4</v>
      </c>
      <c r="Q327">
        <f>SUM(C327:E327)+SUM(G327:H327)</f>
        <v>0</v>
      </c>
      <c r="R327">
        <f>SUM(C327:E327)</f>
        <v>0</v>
      </c>
      <c r="S327">
        <f>SUM(B327:C327)</f>
        <v>0</v>
      </c>
      <c r="T327">
        <f>SUM(B327:H327)</f>
        <v>4</v>
      </c>
      <c r="U327">
        <f>C327+E327+F327+H327</f>
        <v>4</v>
      </c>
      <c r="V327" s="1">
        <f>IF(ISERROR(P327/$I327), 0, P327/$I327)</f>
        <v>1</v>
      </c>
      <c r="W327" s="1">
        <f>IF(ISERROR(Q327/$I327), 0, Q327/$I327)</f>
        <v>0</v>
      </c>
      <c r="X327" s="1">
        <f>IF(ISERROR(R327/$I327), 0, R327/$I327)</f>
        <v>0</v>
      </c>
      <c r="Y327" s="1">
        <f>IF(ISERROR(S327/$I327), 0, S327/$I327)</f>
        <v>0</v>
      </c>
      <c r="Z327" s="1">
        <f>IF(ISERROR(T327/$I327), 0, T327/$I327)</f>
        <v>1</v>
      </c>
      <c r="AA327" s="1">
        <f>IF(ISERROR(U327/$I327), 0, U327/$I327)</f>
        <v>1</v>
      </c>
    </row>
    <row r="328" spans="1:27">
      <c r="A328" t="s">
        <v>186</v>
      </c>
      <c r="B328">
        <v>0</v>
      </c>
      <c r="C328">
        <v>0</v>
      </c>
      <c r="D328">
        <v>0</v>
      </c>
      <c r="E328">
        <v>0</v>
      </c>
      <c r="F328">
        <v>4</v>
      </c>
      <c r="G328">
        <v>0</v>
      </c>
      <c r="H328">
        <v>0</v>
      </c>
      <c r="I328">
        <f>SUM(B328:H328)</f>
        <v>4</v>
      </c>
      <c r="J328" s="19" t="b">
        <f>AND(F328&gt;0,G328&gt;0, H328&gt;0)</f>
        <v>0</v>
      </c>
      <c r="K328" t="b">
        <f>AND(C328&gt;0,D328&gt;0, E328&gt;0, G328&gt;0, H328&gt;0)</f>
        <v>0</v>
      </c>
      <c r="L328" t="b">
        <f>AND(C328&gt;0,D328&gt;0,E328&gt;0,H328&gt;0)</f>
        <v>0</v>
      </c>
      <c r="M328" t="b">
        <f t="shared" si="5"/>
        <v>0</v>
      </c>
      <c r="N328" t="b">
        <f>AND(B328&gt;0, C328&gt;0,D328&gt;0,E328&gt;0,F328&gt;0,G328&gt;0,H328&gt;0)</f>
        <v>0</v>
      </c>
      <c r="O328" t="b">
        <f>AND(C328&gt;0,E328&gt;0,F328&gt;0,H328&gt;0)</f>
        <v>0</v>
      </c>
      <c r="P328">
        <f>F328+G328+H328</f>
        <v>4</v>
      </c>
      <c r="Q328">
        <f>SUM(C328:E328)+SUM(G328:H328)</f>
        <v>0</v>
      </c>
      <c r="R328">
        <f>SUM(C328:E328)</f>
        <v>0</v>
      </c>
      <c r="S328">
        <f>SUM(B328:C328)</f>
        <v>0</v>
      </c>
      <c r="T328">
        <f>SUM(B328:H328)</f>
        <v>4</v>
      </c>
      <c r="U328">
        <f>C328+E328+F328+H328</f>
        <v>4</v>
      </c>
      <c r="V328" s="1">
        <f>IF(ISERROR(P328/$I328), 0, P328/$I328)</f>
        <v>1</v>
      </c>
      <c r="W328" s="1">
        <f>IF(ISERROR(Q328/$I328), 0, Q328/$I328)</f>
        <v>0</v>
      </c>
      <c r="X328" s="1">
        <f>IF(ISERROR(R328/$I328), 0, R328/$I328)</f>
        <v>0</v>
      </c>
      <c r="Y328" s="1">
        <f>IF(ISERROR(S328/$I328), 0, S328/$I328)</f>
        <v>0</v>
      </c>
      <c r="Z328" s="1">
        <f>IF(ISERROR(T328/$I328), 0, T328/$I328)</f>
        <v>1</v>
      </c>
      <c r="AA328" s="1">
        <f>IF(ISERROR(U328/$I328), 0, U328/$I328)</f>
        <v>1</v>
      </c>
    </row>
    <row r="329" spans="1:27">
      <c r="A329" t="s">
        <v>215</v>
      </c>
      <c r="B329">
        <v>0</v>
      </c>
      <c r="C329">
        <v>0</v>
      </c>
      <c r="D329">
        <v>0</v>
      </c>
      <c r="E329">
        <v>0</v>
      </c>
      <c r="F329">
        <v>4</v>
      </c>
      <c r="G329">
        <v>0</v>
      </c>
      <c r="H329">
        <v>0</v>
      </c>
      <c r="I329">
        <f>SUM(B329:H329)</f>
        <v>4</v>
      </c>
      <c r="J329" s="19" t="b">
        <f>AND(F329&gt;0,G329&gt;0, H329&gt;0)</f>
        <v>0</v>
      </c>
      <c r="K329" t="b">
        <f>AND(C329&gt;0,D329&gt;0, E329&gt;0, G329&gt;0, H329&gt;0)</f>
        <v>0</v>
      </c>
      <c r="L329" t="b">
        <f>AND(C329&gt;0,D329&gt;0,E329&gt;0,H329&gt;0)</f>
        <v>0</v>
      </c>
      <c r="M329" t="b">
        <f t="shared" si="5"/>
        <v>0</v>
      </c>
      <c r="N329" t="b">
        <f>AND(B329&gt;0, C329&gt;0,D329&gt;0,E329&gt;0,F329&gt;0,G329&gt;0,H329&gt;0)</f>
        <v>0</v>
      </c>
      <c r="O329" t="b">
        <f>AND(C329&gt;0,E329&gt;0,F329&gt;0,H329&gt;0)</f>
        <v>0</v>
      </c>
      <c r="P329">
        <f>F329+G329+H329</f>
        <v>4</v>
      </c>
      <c r="Q329">
        <f>SUM(C329:E329)+SUM(G329:H329)</f>
        <v>0</v>
      </c>
      <c r="R329">
        <f>SUM(C329:E329)</f>
        <v>0</v>
      </c>
      <c r="S329">
        <f>SUM(B329:C329)</f>
        <v>0</v>
      </c>
      <c r="T329">
        <f>SUM(B329:H329)</f>
        <v>4</v>
      </c>
      <c r="U329">
        <f>C329+E329+F329+H329</f>
        <v>4</v>
      </c>
      <c r="V329" s="1">
        <f>IF(ISERROR(P329/$I329), 0, P329/$I329)</f>
        <v>1</v>
      </c>
      <c r="W329" s="1">
        <f>IF(ISERROR(Q329/$I329), 0, Q329/$I329)</f>
        <v>0</v>
      </c>
      <c r="X329" s="1">
        <f>IF(ISERROR(R329/$I329), 0, R329/$I329)</f>
        <v>0</v>
      </c>
      <c r="Y329" s="1">
        <f>IF(ISERROR(S329/$I329), 0, S329/$I329)</f>
        <v>0</v>
      </c>
      <c r="Z329" s="1">
        <f>IF(ISERROR(T329/$I329), 0, T329/$I329)</f>
        <v>1</v>
      </c>
      <c r="AA329" s="1">
        <f>IF(ISERROR(U329/$I329), 0, U329/$I329)</f>
        <v>1</v>
      </c>
    </row>
    <row r="330" spans="1:27">
      <c r="A330" t="s">
        <v>242</v>
      </c>
      <c r="B330">
        <v>0</v>
      </c>
      <c r="C330">
        <v>0</v>
      </c>
      <c r="D330">
        <v>0</v>
      </c>
      <c r="E330">
        <v>0</v>
      </c>
      <c r="F330">
        <v>4</v>
      </c>
      <c r="G330">
        <v>0</v>
      </c>
      <c r="H330">
        <v>0</v>
      </c>
      <c r="I330">
        <f>SUM(B330:H330)</f>
        <v>4</v>
      </c>
      <c r="J330" s="19" t="b">
        <f>AND(F330&gt;0,G330&gt;0, H330&gt;0)</f>
        <v>0</v>
      </c>
      <c r="K330" t="b">
        <f>AND(C330&gt;0,D330&gt;0, E330&gt;0, G330&gt;0, H330&gt;0)</f>
        <v>0</v>
      </c>
      <c r="L330" t="b">
        <f>AND(C330&gt;0,D330&gt;0,E330&gt;0,H330&gt;0)</f>
        <v>0</v>
      </c>
      <c r="M330" t="b">
        <f t="shared" si="5"/>
        <v>0</v>
      </c>
      <c r="N330" t="b">
        <f>AND(B330&gt;0, C330&gt;0,D330&gt;0,E330&gt;0,F330&gt;0,G330&gt;0,H330&gt;0)</f>
        <v>0</v>
      </c>
      <c r="O330" t="b">
        <f>AND(C330&gt;0,E330&gt;0,F330&gt;0,H330&gt;0)</f>
        <v>0</v>
      </c>
      <c r="P330">
        <f>F330+G330+H330</f>
        <v>4</v>
      </c>
      <c r="Q330">
        <f>SUM(C330:E330)+SUM(G330:H330)</f>
        <v>0</v>
      </c>
      <c r="R330">
        <f>SUM(C330:E330)</f>
        <v>0</v>
      </c>
      <c r="S330">
        <f>SUM(B330:C330)</f>
        <v>0</v>
      </c>
      <c r="T330">
        <f>SUM(B330:H330)</f>
        <v>4</v>
      </c>
      <c r="U330">
        <f>C330+E330+F330+H330</f>
        <v>4</v>
      </c>
      <c r="V330" s="1">
        <f>IF(ISERROR(P330/$I330), 0, P330/$I330)</f>
        <v>1</v>
      </c>
      <c r="W330" s="1">
        <f>IF(ISERROR(Q330/$I330), 0, Q330/$I330)</f>
        <v>0</v>
      </c>
      <c r="X330" s="1">
        <f>IF(ISERROR(R330/$I330), 0, R330/$I330)</f>
        <v>0</v>
      </c>
      <c r="Y330" s="1">
        <f>IF(ISERROR(S330/$I330), 0, S330/$I330)</f>
        <v>0</v>
      </c>
      <c r="Z330" s="1">
        <f>IF(ISERROR(T330/$I330), 0, T330/$I330)</f>
        <v>1</v>
      </c>
      <c r="AA330" s="1">
        <f>IF(ISERROR(U330/$I330), 0, U330/$I330)</f>
        <v>1</v>
      </c>
    </row>
    <row r="331" spans="1:27">
      <c r="A331" t="s">
        <v>245</v>
      </c>
      <c r="B331">
        <v>0</v>
      </c>
      <c r="C331">
        <v>0</v>
      </c>
      <c r="D331">
        <v>0</v>
      </c>
      <c r="E331">
        <v>0</v>
      </c>
      <c r="F331">
        <v>4</v>
      </c>
      <c r="G331">
        <v>0</v>
      </c>
      <c r="H331">
        <v>0</v>
      </c>
      <c r="I331">
        <f>SUM(B331:H331)</f>
        <v>4</v>
      </c>
      <c r="J331" s="19" t="b">
        <f>AND(F331&gt;0,G331&gt;0, H331&gt;0)</f>
        <v>0</v>
      </c>
      <c r="K331" t="b">
        <f>AND(C331&gt;0,D331&gt;0, E331&gt;0, G331&gt;0, H331&gt;0)</f>
        <v>0</v>
      </c>
      <c r="L331" t="b">
        <f>AND(C331&gt;0,D331&gt;0,E331&gt;0,H331&gt;0)</f>
        <v>0</v>
      </c>
      <c r="M331" t="b">
        <f t="shared" si="5"/>
        <v>0</v>
      </c>
      <c r="N331" t="b">
        <f>AND(B331&gt;0, C331&gt;0,D331&gt;0,E331&gt;0,F331&gt;0,G331&gt;0,H331&gt;0)</f>
        <v>0</v>
      </c>
      <c r="O331" t="b">
        <f>AND(C331&gt;0,E331&gt;0,F331&gt;0,H331&gt;0)</f>
        <v>0</v>
      </c>
      <c r="P331">
        <f>F331+G331+H331</f>
        <v>4</v>
      </c>
      <c r="Q331">
        <f>SUM(C331:E331)+SUM(G331:H331)</f>
        <v>0</v>
      </c>
      <c r="R331">
        <f>SUM(C331:E331)</f>
        <v>0</v>
      </c>
      <c r="S331">
        <f>SUM(B331:C331)</f>
        <v>0</v>
      </c>
      <c r="T331">
        <f>SUM(B331:H331)</f>
        <v>4</v>
      </c>
      <c r="U331">
        <f>C331+E331+F331+H331</f>
        <v>4</v>
      </c>
      <c r="V331" s="1">
        <f>IF(ISERROR(P331/$I331), 0, P331/$I331)</f>
        <v>1</v>
      </c>
      <c r="W331" s="1">
        <f>IF(ISERROR(Q331/$I331), 0, Q331/$I331)</f>
        <v>0</v>
      </c>
      <c r="X331" s="1">
        <f>IF(ISERROR(R331/$I331), 0, R331/$I331)</f>
        <v>0</v>
      </c>
      <c r="Y331" s="1">
        <f>IF(ISERROR(S331/$I331), 0, S331/$I331)</f>
        <v>0</v>
      </c>
      <c r="Z331" s="1">
        <f>IF(ISERROR(T331/$I331), 0, T331/$I331)</f>
        <v>1</v>
      </c>
      <c r="AA331" s="1">
        <f>IF(ISERROR(U331/$I331), 0, U331/$I331)</f>
        <v>1</v>
      </c>
    </row>
    <row r="332" spans="1:27">
      <c r="A332" t="s">
        <v>248</v>
      </c>
      <c r="B332">
        <v>0</v>
      </c>
      <c r="C332">
        <v>0</v>
      </c>
      <c r="D332">
        <v>0</v>
      </c>
      <c r="E332">
        <v>0</v>
      </c>
      <c r="F332">
        <v>4</v>
      </c>
      <c r="G332">
        <v>0</v>
      </c>
      <c r="H332">
        <v>0</v>
      </c>
      <c r="I332">
        <f>SUM(B332:H332)</f>
        <v>4</v>
      </c>
      <c r="J332" s="19" t="b">
        <f>AND(F332&gt;0,G332&gt;0, H332&gt;0)</f>
        <v>0</v>
      </c>
      <c r="K332" t="b">
        <f>AND(C332&gt;0,D332&gt;0, E332&gt;0, G332&gt;0, H332&gt;0)</f>
        <v>0</v>
      </c>
      <c r="L332" t="b">
        <f>AND(C332&gt;0,D332&gt;0,E332&gt;0,H332&gt;0)</f>
        <v>0</v>
      </c>
      <c r="M332" t="b">
        <f t="shared" si="5"/>
        <v>0</v>
      </c>
      <c r="N332" t="b">
        <f>AND(B332&gt;0, C332&gt;0,D332&gt;0,E332&gt;0,F332&gt;0,G332&gt;0,H332&gt;0)</f>
        <v>0</v>
      </c>
      <c r="O332" t="b">
        <f>AND(C332&gt;0,E332&gt;0,F332&gt;0,H332&gt;0)</f>
        <v>0</v>
      </c>
      <c r="P332">
        <f>F332+G332+H332</f>
        <v>4</v>
      </c>
      <c r="Q332">
        <f>SUM(C332:E332)+SUM(G332:H332)</f>
        <v>0</v>
      </c>
      <c r="R332">
        <f>SUM(C332:E332)</f>
        <v>0</v>
      </c>
      <c r="S332">
        <f>SUM(B332:C332)</f>
        <v>0</v>
      </c>
      <c r="T332">
        <f>SUM(B332:H332)</f>
        <v>4</v>
      </c>
      <c r="U332">
        <f>C332+E332+F332+H332</f>
        <v>4</v>
      </c>
      <c r="V332" s="1">
        <f>IF(ISERROR(P332/$I332), 0, P332/$I332)</f>
        <v>1</v>
      </c>
      <c r="W332" s="1">
        <f>IF(ISERROR(Q332/$I332), 0, Q332/$I332)</f>
        <v>0</v>
      </c>
      <c r="X332" s="1">
        <f>IF(ISERROR(R332/$I332), 0, R332/$I332)</f>
        <v>0</v>
      </c>
      <c r="Y332" s="1">
        <f>IF(ISERROR(S332/$I332), 0, S332/$I332)</f>
        <v>0</v>
      </c>
      <c r="Z332" s="1">
        <f>IF(ISERROR(T332/$I332), 0, T332/$I332)</f>
        <v>1</v>
      </c>
      <c r="AA332" s="1">
        <f>IF(ISERROR(U332/$I332), 0, U332/$I332)</f>
        <v>1</v>
      </c>
    </row>
    <row r="333" spans="1:27">
      <c r="A333" t="s">
        <v>261</v>
      </c>
      <c r="B333">
        <v>0</v>
      </c>
      <c r="C333">
        <v>0</v>
      </c>
      <c r="D333">
        <v>0</v>
      </c>
      <c r="E333">
        <v>0</v>
      </c>
      <c r="F333">
        <v>4</v>
      </c>
      <c r="G333">
        <v>0</v>
      </c>
      <c r="H333">
        <v>0</v>
      </c>
      <c r="I333">
        <f>SUM(B333:H333)</f>
        <v>4</v>
      </c>
      <c r="J333" s="19" t="b">
        <f>AND(F333&gt;0,G333&gt;0, H333&gt;0)</f>
        <v>0</v>
      </c>
      <c r="K333" t="b">
        <f>AND(C333&gt;0,D333&gt;0, E333&gt;0, G333&gt;0, H333&gt;0)</f>
        <v>0</v>
      </c>
      <c r="L333" t="b">
        <f>AND(C333&gt;0,D333&gt;0,E333&gt;0,H333&gt;0)</f>
        <v>0</v>
      </c>
      <c r="M333" t="b">
        <f t="shared" si="5"/>
        <v>0</v>
      </c>
      <c r="N333" t="b">
        <f>AND(B333&gt;0, C333&gt;0,D333&gt;0,E333&gt;0,F333&gt;0,G333&gt;0,H333&gt;0)</f>
        <v>0</v>
      </c>
      <c r="O333" t="b">
        <f>AND(C333&gt;0,E333&gt;0,F333&gt;0,H333&gt;0)</f>
        <v>0</v>
      </c>
      <c r="P333">
        <f>F333+G333+H333</f>
        <v>4</v>
      </c>
      <c r="Q333">
        <f>SUM(C333:E333)+SUM(G333:H333)</f>
        <v>0</v>
      </c>
      <c r="R333">
        <f>SUM(C333:E333)</f>
        <v>0</v>
      </c>
      <c r="S333">
        <f>SUM(B333:C333)</f>
        <v>0</v>
      </c>
      <c r="T333">
        <f>SUM(B333:H333)</f>
        <v>4</v>
      </c>
      <c r="U333">
        <f>C333+E333+F333+H333</f>
        <v>4</v>
      </c>
      <c r="V333" s="1">
        <f>IF(ISERROR(P333/$I333), 0, P333/$I333)</f>
        <v>1</v>
      </c>
      <c r="W333" s="1">
        <f>IF(ISERROR(Q333/$I333), 0, Q333/$I333)</f>
        <v>0</v>
      </c>
      <c r="X333" s="1">
        <f>IF(ISERROR(R333/$I333), 0, R333/$I333)</f>
        <v>0</v>
      </c>
      <c r="Y333" s="1">
        <f>IF(ISERROR(S333/$I333), 0, S333/$I333)</f>
        <v>0</v>
      </c>
      <c r="Z333" s="1">
        <f>IF(ISERROR(T333/$I333), 0, T333/$I333)</f>
        <v>1</v>
      </c>
      <c r="AA333" s="1">
        <f>IF(ISERROR(U333/$I333), 0, U333/$I333)</f>
        <v>1</v>
      </c>
    </row>
    <row r="334" spans="1:27">
      <c r="A334" t="s">
        <v>265</v>
      </c>
      <c r="B334">
        <v>0</v>
      </c>
      <c r="C334">
        <v>0</v>
      </c>
      <c r="D334">
        <v>0</v>
      </c>
      <c r="E334">
        <v>0</v>
      </c>
      <c r="F334">
        <v>4</v>
      </c>
      <c r="G334">
        <v>0</v>
      </c>
      <c r="H334">
        <v>0</v>
      </c>
      <c r="I334">
        <f>SUM(B334:H334)</f>
        <v>4</v>
      </c>
      <c r="J334" s="19" t="b">
        <f>AND(F334&gt;0,G334&gt;0, H334&gt;0)</f>
        <v>0</v>
      </c>
      <c r="K334" t="b">
        <f>AND(C334&gt;0,D334&gt;0, E334&gt;0, G334&gt;0, H334&gt;0)</f>
        <v>0</v>
      </c>
      <c r="L334" t="b">
        <f>AND(C334&gt;0,D334&gt;0,E334&gt;0,H334&gt;0)</f>
        <v>0</v>
      </c>
      <c r="M334" t="b">
        <f t="shared" si="5"/>
        <v>0</v>
      </c>
      <c r="N334" t="b">
        <f>AND(B334&gt;0, C334&gt;0,D334&gt;0,E334&gt;0,F334&gt;0,G334&gt;0,H334&gt;0)</f>
        <v>0</v>
      </c>
      <c r="O334" t="b">
        <f>AND(C334&gt;0,E334&gt;0,F334&gt;0,H334&gt;0)</f>
        <v>0</v>
      </c>
      <c r="P334">
        <f>F334+G334+H334</f>
        <v>4</v>
      </c>
      <c r="Q334">
        <f>SUM(C334:E334)+SUM(G334:H334)</f>
        <v>0</v>
      </c>
      <c r="R334">
        <f>SUM(C334:E334)</f>
        <v>0</v>
      </c>
      <c r="S334">
        <f>SUM(B334:C334)</f>
        <v>0</v>
      </c>
      <c r="T334">
        <f>SUM(B334:H334)</f>
        <v>4</v>
      </c>
      <c r="U334">
        <f>C334+E334+F334+H334</f>
        <v>4</v>
      </c>
      <c r="V334" s="1">
        <f>IF(ISERROR(P334/$I334), 0, P334/$I334)</f>
        <v>1</v>
      </c>
      <c r="W334" s="1">
        <f>IF(ISERROR(Q334/$I334), 0, Q334/$I334)</f>
        <v>0</v>
      </c>
      <c r="X334" s="1">
        <f>IF(ISERROR(R334/$I334), 0, R334/$I334)</f>
        <v>0</v>
      </c>
      <c r="Y334" s="1">
        <f>IF(ISERROR(S334/$I334), 0, S334/$I334)</f>
        <v>0</v>
      </c>
      <c r="Z334" s="1">
        <f>IF(ISERROR(T334/$I334), 0, T334/$I334)</f>
        <v>1</v>
      </c>
      <c r="AA334" s="1">
        <f>IF(ISERROR(U334/$I334), 0, U334/$I334)</f>
        <v>1</v>
      </c>
    </row>
    <row r="335" spans="1:27">
      <c r="A335" t="s">
        <v>283</v>
      </c>
      <c r="B335">
        <v>0</v>
      </c>
      <c r="C335">
        <v>0</v>
      </c>
      <c r="D335">
        <v>0</v>
      </c>
      <c r="E335">
        <v>0</v>
      </c>
      <c r="F335">
        <v>4</v>
      </c>
      <c r="G335">
        <v>0</v>
      </c>
      <c r="H335">
        <v>0</v>
      </c>
      <c r="I335">
        <f>SUM(B335:H335)</f>
        <v>4</v>
      </c>
      <c r="J335" s="19" t="b">
        <f>AND(F335&gt;0,G335&gt;0, H335&gt;0)</f>
        <v>0</v>
      </c>
      <c r="K335" t="b">
        <f>AND(C335&gt;0,D335&gt;0, E335&gt;0, G335&gt;0, H335&gt;0)</f>
        <v>0</v>
      </c>
      <c r="L335" t="b">
        <f>AND(C335&gt;0,D335&gt;0,E335&gt;0,H335&gt;0)</f>
        <v>0</v>
      </c>
      <c r="M335" t="b">
        <f t="shared" si="5"/>
        <v>0</v>
      </c>
      <c r="N335" t="b">
        <f>AND(B335&gt;0, C335&gt;0,D335&gt;0,E335&gt;0,F335&gt;0,G335&gt;0,H335&gt;0)</f>
        <v>0</v>
      </c>
      <c r="O335" t="b">
        <f>AND(C335&gt;0,E335&gt;0,F335&gt;0,H335&gt;0)</f>
        <v>0</v>
      </c>
      <c r="P335">
        <f>F335+G335+H335</f>
        <v>4</v>
      </c>
      <c r="Q335">
        <f>SUM(C335:E335)+SUM(G335:H335)</f>
        <v>0</v>
      </c>
      <c r="R335">
        <f>SUM(C335:E335)</f>
        <v>0</v>
      </c>
      <c r="S335">
        <f>SUM(B335:C335)</f>
        <v>0</v>
      </c>
      <c r="T335">
        <f>SUM(B335:H335)</f>
        <v>4</v>
      </c>
      <c r="U335">
        <f>C335+E335+F335+H335</f>
        <v>4</v>
      </c>
      <c r="V335" s="1">
        <f>IF(ISERROR(P335/$I335), 0, P335/$I335)</f>
        <v>1</v>
      </c>
      <c r="W335" s="1">
        <f>IF(ISERROR(Q335/$I335), 0, Q335/$I335)</f>
        <v>0</v>
      </c>
      <c r="X335" s="1">
        <f>IF(ISERROR(R335/$I335), 0, R335/$I335)</f>
        <v>0</v>
      </c>
      <c r="Y335" s="1">
        <f>IF(ISERROR(S335/$I335), 0, S335/$I335)</f>
        <v>0</v>
      </c>
      <c r="Z335" s="1">
        <f>IF(ISERROR(T335/$I335), 0, T335/$I335)</f>
        <v>1</v>
      </c>
      <c r="AA335" s="1">
        <f>IF(ISERROR(U335/$I335), 0, U335/$I335)</f>
        <v>1</v>
      </c>
    </row>
    <row r="336" spans="1:27">
      <c r="A336" t="s">
        <v>303</v>
      </c>
      <c r="B336">
        <v>0</v>
      </c>
      <c r="C336">
        <v>0</v>
      </c>
      <c r="D336">
        <v>0</v>
      </c>
      <c r="E336">
        <v>0</v>
      </c>
      <c r="F336">
        <v>4</v>
      </c>
      <c r="G336">
        <v>0</v>
      </c>
      <c r="H336">
        <v>0</v>
      </c>
      <c r="I336">
        <f>SUM(B336:H336)</f>
        <v>4</v>
      </c>
      <c r="J336" s="19" t="b">
        <f>AND(F336&gt;0,G336&gt;0, H336&gt;0)</f>
        <v>0</v>
      </c>
      <c r="K336" t="b">
        <f>AND(C336&gt;0,D336&gt;0, E336&gt;0, G336&gt;0, H336&gt;0)</f>
        <v>0</v>
      </c>
      <c r="L336" t="b">
        <f>AND(C336&gt;0,D336&gt;0,E336&gt;0,H336&gt;0)</f>
        <v>0</v>
      </c>
      <c r="M336" t="b">
        <f t="shared" si="5"/>
        <v>0</v>
      </c>
      <c r="N336" t="b">
        <f>AND(B336&gt;0, C336&gt;0,D336&gt;0,E336&gt;0,F336&gt;0,G336&gt;0,H336&gt;0)</f>
        <v>0</v>
      </c>
      <c r="O336" t="b">
        <f>AND(C336&gt;0,E336&gt;0,F336&gt;0,H336&gt;0)</f>
        <v>0</v>
      </c>
      <c r="P336">
        <f>F336+G336+H336</f>
        <v>4</v>
      </c>
      <c r="Q336">
        <f>SUM(C336:E336)+SUM(G336:H336)</f>
        <v>0</v>
      </c>
      <c r="R336">
        <f>SUM(C336:E336)</f>
        <v>0</v>
      </c>
      <c r="S336">
        <f>SUM(B336:C336)</f>
        <v>0</v>
      </c>
      <c r="T336">
        <f>SUM(B336:H336)</f>
        <v>4</v>
      </c>
      <c r="U336">
        <f>C336+E336+F336+H336</f>
        <v>4</v>
      </c>
      <c r="V336" s="1">
        <f>IF(ISERROR(P336/$I336), 0, P336/$I336)</f>
        <v>1</v>
      </c>
      <c r="W336" s="1">
        <f>IF(ISERROR(Q336/$I336), 0, Q336/$I336)</f>
        <v>0</v>
      </c>
      <c r="X336" s="1">
        <f>IF(ISERROR(R336/$I336), 0, R336/$I336)</f>
        <v>0</v>
      </c>
      <c r="Y336" s="1">
        <f>IF(ISERROR(S336/$I336), 0, S336/$I336)</f>
        <v>0</v>
      </c>
      <c r="Z336" s="1">
        <f>IF(ISERROR(T336/$I336), 0, T336/$I336)</f>
        <v>1</v>
      </c>
      <c r="AA336" s="1">
        <f>IF(ISERROR(U336/$I336), 0, U336/$I336)</f>
        <v>1</v>
      </c>
    </row>
    <row r="337" spans="1:27">
      <c r="A337" t="s">
        <v>369</v>
      </c>
      <c r="B337">
        <v>0</v>
      </c>
      <c r="C337">
        <v>0</v>
      </c>
      <c r="D337">
        <v>0</v>
      </c>
      <c r="E337">
        <v>0</v>
      </c>
      <c r="F337">
        <v>4</v>
      </c>
      <c r="G337">
        <v>0</v>
      </c>
      <c r="H337">
        <v>0</v>
      </c>
      <c r="I337">
        <f>SUM(B337:H337)</f>
        <v>4</v>
      </c>
      <c r="J337" s="19" t="b">
        <f>AND(F337&gt;0,G337&gt;0, H337&gt;0)</f>
        <v>0</v>
      </c>
      <c r="K337" t="b">
        <f>AND(C337&gt;0,D337&gt;0, E337&gt;0, G337&gt;0, H337&gt;0)</f>
        <v>0</v>
      </c>
      <c r="L337" t="b">
        <f>AND(C337&gt;0,D337&gt;0,E337&gt;0,H337&gt;0)</f>
        <v>0</v>
      </c>
      <c r="M337" t="b">
        <f t="shared" si="5"/>
        <v>0</v>
      </c>
      <c r="N337" t="b">
        <f>AND(B337&gt;0, C337&gt;0,D337&gt;0,E337&gt;0,F337&gt;0,G337&gt;0,H337&gt;0)</f>
        <v>0</v>
      </c>
      <c r="O337" t="b">
        <f>AND(C337&gt;0,E337&gt;0,F337&gt;0,H337&gt;0)</f>
        <v>0</v>
      </c>
      <c r="P337">
        <f>F337+G337+H337</f>
        <v>4</v>
      </c>
      <c r="Q337">
        <f>SUM(C337:E337)+SUM(G337:H337)</f>
        <v>0</v>
      </c>
      <c r="R337">
        <f>SUM(C337:E337)</f>
        <v>0</v>
      </c>
      <c r="S337">
        <f>SUM(B337:C337)</f>
        <v>0</v>
      </c>
      <c r="T337">
        <f>SUM(B337:H337)</f>
        <v>4</v>
      </c>
      <c r="U337">
        <f>C337+E337+F337+H337</f>
        <v>4</v>
      </c>
      <c r="V337" s="1">
        <f>IF(ISERROR(P337/$I337), 0, P337/$I337)</f>
        <v>1</v>
      </c>
      <c r="W337" s="1">
        <f>IF(ISERROR(Q337/$I337), 0, Q337/$I337)</f>
        <v>0</v>
      </c>
      <c r="X337" s="1">
        <f>IF(ISERROR(R337/$I337), 0, R337/$I337)</f>
        <v>0</v>
      </c>
      <c r="Y337" s="1">
        <f>IF(ISERROR(S337/$I337), 0, S337/$I337)</f>
        <v>0</v>
      </c>
      <c r="Z337" s="1">
        <f>IF(ISERROR(T337/$I337), 0, T337/$I337)</f>
        <v>1</v>
      </c>
      <c r="AA337" s="1">
        <f>IF(ISERROR(U337/$I337), 0, U337/$I337)</f>
        <v>1</v>
      </c>
    </row>
    <row r="338" spans="1:27">
      <c r="A338" t="s">
        <v>383</v>
      </c>
      <c r="B338">
        <v>0</v>
      </c>
      <c r="C338">
        <v>0</v>
      </c>
      <c r="D338">
        <v>0</v>
      </c>
      <c r="E338">
        <v>0</v>
      </c>
      <c r="F338">
        <v>4</v>
      </c>
      <c r="G338">
        <v>0</v>
      </c>
      <c r="H338">
        <v>0</v>
      </c>
      <c r="I338">
        <f>SUM(B338:H338)</f>
        <v>4</v>
      </c>
      <c r="J338" s="19" t="b">
        <f>AND(F338&gt;0,G338&gt;0, H338&gt;0)</f>
        <v>0</v>
      </c>
      <c r="K338" t="b">
        <f>AND(C338&gt;0,D338&gt;0, E338&gt;0, G338&gt;0, H338&gt;0)</f>
        <v>0</v>
      </c>
      <c r="L338" t="b">
        <f>AND(C338&gt;0,D338&gt;0,E338&gt;0,H338&gt;0)</f>
        <v>0</v>
      </c>
      <c r="M338" t="b">
        <f t="shared" si="5"/>
        <v>0</v>
      </c>
      <c r="N338" t="b">
        <f>AND(B338&gt;0, C338&gt;0,D338&gt;0,E338&gt;0,F338&gt;0,G338&gt;0,H338&gt;0)</f>
        <v>0</v>
      </c>
      <c r="O338" t="b">
        <f>AND(C338&gt;0,E338&gt;0,F338&gt;0,H338&gt;0)</f>
        <v>0</v>
      </c>
      <c r="P338">
        <f>F338+G338+H338</f>
        <v>4</v>
      </c>
      <c r="Q338">
        <f>SUM(C338:E338)+SUM(G338:H338)</f>
        <v>0</v>
      </c>
      <c r="R338">
        <f>SUM(C338:E338)</f>
        <v>0</v>
      </c>
      <c r="S338">
        <f>SUM(B338:C338)</f>
        <v>0</v>
      </c>
      <c r="T338">
        <f>SUM(B338:H338)</f>
        <v>4</v>
      </c>
      <c r="U338">
        <f>C338+E338+F338+H338</f>
        <v>4</v>
      </c>
      <c r="V338" s="1">
        <f>IF(ISERROR(P338/$I338), 0, P338/$I338)</f>
        <v>1</v>
      </c>
      <c r="W338" s="1">
        <f>IF(ISERROR(Q338/$I338), 0, Q338/$I338)</f>
        <v>0</v>
      </c>
      <c r="X338" s="1">
        <f>IF(ISERROR(R338/$I338), 0, R338/$I338)</f>
        <v>0</v>
      </c>
      <c r="Y338" s="1">
        <f>IF(ISERROR(S338/$I338), 0, S338/$I338)</f>
        <v>0</v>
      </c>
      <c r="Z338" s="1">
        <f>IF(ISERROR(T338/$I338), 0, T338/$I338)</f>
        <v>1</v>
      </c>
      <c r="AA338" s="1">
        <f>IF(ISERROR(U338/$I338), 0, U338/$I338)</f>
        <v>1</v>
      </c>
    </row>
    <row r="339" spans="1:27">
      <c r="A339" t="s">
        <v>384</v>
      </c>
      <c r="B339">
        <v>0</v>
      </c>
      <c r="C339">
        <v>0</v>
      </c>
      <c r="D339">
        <v>0</v>
      </c>
      <c r="E339">
        <v>0</v>
      </c>
      <c r="F339">
        <v>4</v>
      </c>
      <c r="G339">
        <v>0</v>
      </c>
      <c r="H339">
        <v>0</v>
      </c>
      <c r="I339">
        <f>SUM(B339:H339)</f>
        <v>4</v>
      </c>
      <c r="J339" s="19" t="b">
        <f>AND(F339&gt;0,G339&gt;0, H339&gt;0)</f>
        <v>0</v>
      </c>
      <c r="K339" t="b">
        <f>AND(C339&gt;0,D339&gt;0, E339&gt;0, G339&gt;0, H339&gt;0)</f>
        <v>0</v>
      </c>
      <c r="L339" t="b">
        <f>AND(C339&gt;0,D339&gt;0,E339&gt;0,H339&gt;0)</f>
        <v>0</v>
      </c>
      <c r="M339" t="b">
        <f t="shared" si="5"/>
        <v>0</v>
      </c>
      <c r="N339" t="b">
        <f>AND(B339&gt;0, C339&gt;0,D339&gt;0,E339&gt;0,F339&gt;0,G339&gt;0,H339&gt;0)</f>
        <v>0</v>
      </c>
      <c r="O339" t="b">
        <f>AND(C339&gt;0,E339&gt;0,F339&gt;0,H339&gt;0)</f>
        <v>0</v>
      </c>
      <c r="P339">
        <f>F339+G339+H339</f>
        <v>4</v>
      </c>
      <c r="Q339">
        <f>SUM(C339:E339)+SUM(G339:H339)</f>
        <v>0</v>
      </c>
      <c r="R339">
        <f>SUM(C339:E339)</f>
        <v>0</v>
      </c>
      <c r="S339">
        <f>SUM(B339:C339)</f>
        <v>0</v>
      </c>
      <c r="T339">
        <f>SUM(B339:H339)</f>
        <v>4</v>
      </c>
      <c r="U339">
        <f>C339+E339+F339+H339</f>
        <v>4</v>
      </c>
      <c r="V339" s="1">
        <f>IF(ISERROR(P339/$I339), 0, P339/$I339)</f>
        <v>1</v>
      </c>
      <c r="W339" s="1">
        <f>IF(ISERROR(Q339/$I339), 0, Q339/$I339)</f>
        <v>0</v>
      </c>
      <c r="X339" s="1">
        <f>IF(ISERROR(R339/$I339), 0, R339/$I339)</f>
        <v>0</v>
      </c>
      <c r="Y339" s="1">
        <f>IF(ISERROR(S339/$I339), 0, S339/$I339)</f>
        <v>0</v>
      </c>
      <c r="Z339" s="1">
        <f>IF(ISERROR(T339/$I339), 0, T339/$I339)</f>
        <v>1</v>
      </c>
      <c r="AA339" s="1">
        <f>IF(ISERROR(U339/$I339), 0, U339/$I339)</f>
        <v>1</v>
      </c>
    </row>
    <row r="340" spans="1:27">
      <c r="A340" t="s">
        <v>418</v>
      </c>
      <c r="B340">
        <v>0</v>
      </c>
      <c r="C340">
        <v>0</v>
      </c>
      <c r="D340">
        <v>0</v>
      </c>
      <c r="E340">
        <v>0</v>
      </c>
      <c r="F340">
        <v>4</v>
      </c>
      <c r="G340">
        <v>0</v>
      </c>
      <c r="H340">
        <v>0</v>
      </c>
      <c r="I340">
        <f>SUM(B340:H340)</f>
        <v>4</v>
      </c>
      <c r="J340" s="19" t="b">
        <f>AND(F340&gt;0,G340&gt;0, H340&gt;0)</f>
        <v>0</v>
      </c>
      <c r="K340" t="b">
        <f>AND(C340&gt;0,D340&gt;0, E340&gt;0, G340&gt;0, H340&gt;0)</f>
        <v>0</v>
      </c>
      <c r="L340" t="b">
        <f>AND(C340&gt;0,D340&gt;0,E340&gt;0,H340&gt;0)</f>
        <v>0</v>
      </c>
      <c r="M340" t="b">
        <f t="shared" si="5"/>
        <v>0</v>
      </c>
      <c r="N340" t="b">
        <f>AND(B340&gt;0, C340&gt;0,D340&gt;0,E340&gt;0,F340&gt;0,G340&gt;0,H340&gt;0)</f>
        <v>0</v>
      </c>
      <c r="O340" t="b">
        <f>AND(C340&gt;0,E340&gt;0,F340&gt;0,H340&gt;0)</f>
        <v>0</v>
      </c>
      <c r="P340">
        <f>F340+G340+H340</f>
        <v>4</v>
      </c>
      <c r="Q340">
        <f>SUM(C340:E340)+SUM(G340:H340)</f>
        <v>0</v>
      </c>
      <c r="R340">
        <f>SUM(C340:E340)</f>
        <v>0</v>
      </c>
      <c r="S340">
        <f>SUM(B340:C340)</f>
        <v>0</v>
      </c>
      <c r="T340">
        <f>SUM(B340:H340)</f>
        <v>4</v>
      </c>
      <c r="U340">
        <f>C340+E340+F340+H340</f>
        <v>4</v>
      </c>
      <c r="V340" s="1">
        <f>IF(ISERROR(P340/$I340), 0, P340/$I340)</f>
        <v>1</v>
      </c>
      <c r="W340" s="1">
        <f>IF(ISERROR(Q340/$I340), 0, Q340/$I340)</f>
        <v>0</v>
      </c>
      <c r="X340" s="1">
        <f>IF(ISERROR(R340/$I340), 0, R340/$I340)</f>
        <v>0</v>
      </c>
      <c r="Y340" s="1">
        <f>IF(ISERROR(S340/$I340), 0, S340/$I340)</f>
        <v>0</v>
      </c>
      <c r="Z340" s="1">
        <f>IF(ISERROR(T340/$I340), 0, T340/$I340)</f>
        <v>1</v>
      </c>
      <c r="AA340" s="1">
        <f>IF(ISERROR(U340/$I340), 0, U340/$I340)</f>
        <v>1</v>
      </c>
    </row>
    <row r="341" spans="1:27">
      <c r="A341" t="s">
        <v>424</v>
      </c>
      <c r="B341">
        <v>0</v>
      </c>
      <c r="C341">
        <v>0</v>
      </c>
      <c r="D341">
        <v>0</v>
      </c>
      <c r="E341">
        <v>0</v>
      </c>
      <c r="F341">
        <v>4</v>
      </c>
      <c r="G341">
        <v>0</v>
      </c>
      <c r="H341">
        <v>0</v>
      </c>
      <c r="I341">
        <f>SUM(B341:H341)</f>
        <v>4</v>
      </c>
      <c r="J341" s="19" t="b">
        <f>AND(F341&gt;0,G341&gt;0, H341&gt;0)</f>
        <v>0</v>
      </c>
      <c r="K341" t="b">
        <f>AND(C341&gt;0,D341&gt;0, E341&gt;0, G341&gt;0, H341&gt;0)</f>
        <v>0</v>
      </c>
      <c r="L341" t="b">
        <f>AND(C341&gt;0,D341&gt;0,E341&gt;0,H341&gt;0)</f>
        <v>0</v>
      </c>
      <c r="M341" t="b">
        <f t="shared" si="5"/>
        <v>0</v>
      </c>
      <c r="N341" t="b">
        <f>AND(B341&gt;0, C341&gt;0,D341&gt;0,E341&gt;0,F341&gt;0,G341&gt;0,H341&gt;0)</f>
        <v>0</v>
      </c>
      <c r="O341" t="b">
        <f>AND(C341&gt;0,E341&gt;0,F341&gt;0,H341&gt;0)</f>
        <v>0</v>
      </c>
      <c r="P341">
        <f>F341+G341+H341</f>
        <v>4</v>
      </c>
      <c r="Q341">
        <f>SUM(C341:E341)+SUM(G341:H341)</f>
        <v>0</v>
      </c>
      <c r="R341">
        <f>SUM(C341:E341)</f>
        <v>0</v>
      </c>
      <c r="S341">
        <f>SUM(B341:C341)</f>
        <v>0</v>
      </c>
      <c r="T341">
        <f>SUM(B341:H341)</f>
        <v>4</v>
      </c>
      <c r="U341">
        <f>C341+E341+F341+H341</f>
        <v>4</v>
      </c>
      <c r="V341" s="1">
        <f>IF(ISERROR(P341/$I341), 0, P341/$I341)</f>
        <v>1</v>
      </c>
      <c r="W341" s="1">
        <f>IF(ISERROR(Q341/$I341), 0, Q341/$I341)</f>
        <v>0</v>
      </c>
      <c r="X341" s="1">
        <f>IF(ISERROR(R341/$I341), 0, R341/$I341)</f>
        <v>0</v>
      </c>
      <c r="Y341" s="1">
        <f>IF(ISERROR(S341/$I341), 0, S341/$I341)</f>
        <v>0</v>
      </c>
      <c r="Z341" s="1">
        <f>IF(ISERROR(T341/$I341), 0, T341/$I341)</f>
        <v>1</v>
      </c>
      <c r="AA341" s="1">
        <f>IF(ISERROR(U341/$I341), 0, U341/$I341)</f>
        <v>1</v>
      </c>
    </row>
    <row r="342" spans="1:27">
      <c r="A342" t="s">
        <v>452</v>
      </c>
      <c r="B342">
        <v>0</v>
      </c>
      <c r="C342">
        <v>0</v>
      </c>
      <c r="D342">
        <v>0</v>
      </c>
      <c r="E342">
        <v>0</v>
      </c>
      <c r="F342">
        <v>4</v>
      </c>
      <c r="G342">
        <v>0</v>
      </c>
      <c r="H342">
        <v>0</v>
      </c>
      <c r="I342">
        <f>SUM(B342:H342)</f>
        <v>4</v>
      </c>
      <c r="J342" s="19" t="b">
        <f>AND(F342&gt;0,G342&gt;0, H342&gt;0)</f>
        <v>0</v>
      </c>
      <c r="K342" t="b">
        <f>AND(C342&gt;0,D342&gt;0, E342&gt;0, G342&gt;0, H342&gt;0)</f>
        <v>0</v>
      </c>
      <c r="L342" t="b">
        <f>AND(C342&gt;0,D342&gt;0,E342&gt;0,H342&gt;0)</f>
        <v>0</v>
      </c>
      <c r="M342" t="b">
        <f t="shared" si="5"/>
        <v>0</v>
      </c>
      <c r="N342" t="b">
        <f>AND(B342&gt;0, C342&gt;0,D342&gt;0,E342&gt;0,F342&gt;0,G342&gt;0,H342&gt;0)</f>
        <v>0</v>
      </c>
      <c r="O342" t="b">
        <f>AND(C342&gt;0,E342&gt;0,F342&gt;0,H342&gt;0)</f>
        <v>0</v>
      </c>
      <c r="P342">
        <f>F342+G342+H342</f>
        <v>4</v>
      </c>
      <c r="Q342">
        <f>SUM(C342:E342)+SUM(G342:H342)</f>
        <v>0</v>
      </c>
      <c r="R342">
        <f>SUM(C342:E342)</f>
        <v>0</v>
      </c>
      <c r="S342">
        <f>SUM(B342:C342)</f>
        <v>0</v>
      </c>
      <c r="T342">
        <f>SUM(B342:H342)</f>
        <v>4</v>
      </c>
      <c r="U342">
        <f>C342+E342+F342+H342</f>
        <v>4</v>
      </c>
      <c r="V342" s="1">
        <f>IF(ISERROR(P342/$I342), 0, P342/$I342)</f>
        <v>1</v>
      </c>
      <c r="W342" s="1">
        <f>IF(ISERROR(Q342/$I342), 0, Q342/$I342)</f>
        <v>0</v>
      </c>
      <c r="X342" s="1">
        <f>IF(ISERROR(R342/$I342), 0, R342/$I342)</f>
        <v>0</v>
      </c>
      <c r="Y342" s="1">
        <f>IF(ISERROR(S342/$I342), 0, S342/$I342)</f>
        <v>0</v>
      </c>
      <c r="Z342" s="1">
        <f>IF(ISERROR(T342/$I342), 0, T342/$I342)</f>
        <v>1</v>
      </c>
      <c r="AA342" s="1">
        <f>IF(ISERROR(U342/$I342), 0, U342/$I342)</f>
        <v>1</v>
      </c>
    </row>
    <row r="343" spans="1:27">
      <c r="A343" t="s">
        <v>466</v>
      </c>
      <c r="B343">
        <v>0</v>
      </c>
      <c r="C343">
        <v>0</v>
      </c>
      <c r="D343">
        <v>0</v>
      </c>
      <c r="E343">
        <v>0</v>
      </c>
      <c r="F343">
        <v>4</v>
      </c>
      <c r="G343">
        <v>0</v>
      </c>
      <c r="H343">
        <v>0</v>
      </c>
      <c r="I343">
        <f>SUM(B343:H343)</f>
        <v>4</v>
      </c>
      <c r="J343" s="19" t="b">
        <f>AND(F343&gt;0,G343&gt;0, H343&gt;0)</f>
        <v>0</v>
      </c>
      <c r="K343" t="b">
        <f>AND(C343&gt;0,D343&gt;0, E343&gt;0, G343&gt;0, H343&gt;0)</f>
        <v>0</v>
      </c>
      <c r="L343" t="b">
        <f>AND(C343&gt;0,D343&gt;0,E343&gt;0,H343&gt;0)</f>
        <v>0</v>
      </c>
      <c r="M343" t="b">
        <f t="shared" si="5"/>
        <v>0</v>
      </c>
      <c r="N343" t="b">
        <f>AND(B343&gt;0, C343&gt;0,D343&gt;0,E343&gt;0,F343&gt;0,G343&gt;0,H343&gt;0)</f>
        <v>0</v>
      </c>
      <c r="O343" t="b">
        <f>AND(C343&gt;0,E343&gt;0,F343&gt;0,H343&gt;0)</f>
        <v>0</v>
      </c>
      <c r="P343">
        <f>F343+G343+H343</f>
        <v>4</v>
      </c>
      <c r="Q343">
        <f>SUM(C343:E343)+SUM(G343:H343)</f>
        <v>0</v>
      </c>
      <c r="R343">
        <f>SUM(C343:E343)</f>
        <v>0</v>
      </c>
      <c r="S343">
        <f>SUM(B343:C343)</f>
        <v>0</v>
      </c>
      <c r="T343">
        <f>SUM(B343:H343)</f>
        <v>4</v>
      </c>
      <c r="U343">
        <f>C343+E343+F343+H343</f>
        <v>4</v>
      </c>
      <c r="V343" s="1">
        <f>IF(ISERROR(P343/$I343), 0, P343/$I343)</f>
        <v>1</v>
      </c>
      <c r="W343" s="1">
        <f>IF(ISERROR(Q343/$I343), 0, Q343/$I343)</f>
        <v>0</v>
      </c>
      <c r="X343" s="1">
        <f>IF(ISERROR(R343/$I343), 0, R343/$I343)</f>
        <v>0</v>
      </c>
      <c r="Y343" s="1">
        <f>IF(ISERROR(S343/$I343), 0, S343/$I343)</f>
        <v>0</v>
      </c>
      <c r="Z343" s="1">
        <f>IF(ISERROR(T343/$I343), 0, T343/$I343)</f>
        <v>1</v>
      </c>
      <c r="AA343" s="1">
        <f>IF(ISERROR(U343/$I343), 0, U343/$I343)</f>
        <v>1</v>
      </c>
    </row>
    <row r="344" spans="1:27">
      <c r="A344" t="s">
        <v>468</v>
      </c>
      <c r="B344">
        <v>0</v>
      </c>
      <c r="C344">
        <v>0</v>
      </c>
      <c r="D344">
        <v>0</v>
      </c>
      <c r="E344">
        <v>0</v>
      </c>
      <c r="F344">
        <v>4</v>
      </c>
      <c r="G344">
        <v>0</v>
      </c>
      <c r="H344">
        <v>0</v>
      </c>
      <c r="I344">
        <f>SUM(B344:H344)</f>
        <v>4</v>
      </c>
      <c r="J344" s="19" t="b">
        <f>AND(F344&gt;0,G344&gt;0, H344&gt;0)</f>
        <v>0</v>
      </c>
      <c r="K344" t="b">
        <f>AND(C344&gt;0,D344&gt;0, E344&gt;0, G344&gt;0, H344&gt;0)</f>
        <v>0</v>
      </c>
      <c r="L344" t="b">
        <f>AND(C344&gt;0,D344&gt;0,E344&gt;0,H344&gt;0)</f>
        <v>0</v>
      </c>
      <c r="M344" t="b">
        <f t="shared" si="5"/>
        <v>0</v>
      </c>
      <c r="N344" t="b">
        <f>AND(B344&gt;0, C344&gt;0,D344&gt;0,E344&gt;0,F344&gt;0,G344&gt;0,H344&gt;0)</f>
        <v>0</v>
      </c>
      <c r="O344" t="b">
        <f>AND(C344&gt;0,E344&gt;0,F344&gt;0,H344&gt;0)</f>
        <v>0</v>
      </c>
      <c r="P344">
        <f>F344+G344+H344</f>
        <v>4</v>
      </c>
      <c r="Q344">
        <f>SUM(C344:E344)+SUM(G344:H344)</f>
        <v>0</v>
      </c>
      <c r="R344">
        <f>SUM(C344:E344)</f>
        <v>0</v>
      </c>
      <c r="S344">
        <f>SUM(B344:C344)</f>
        <v>0</v>
      </c>
      <c r="T344">
        <f>SUM(B344:H344)</f>
        <v>4</v>
      </c>
      <c r="U344">
        <f>C344+E344+F344+H344</f>
        <v>4</v>
      </c>
      <c r="V344" s="1">
        <f>IF(ISERROR(P344/$I344), 0, P344/$I344)</f>
        <v>1</v>
      </c>
      <c r="W344" s="1">
        <f>IF(ISERROR(Q344/$I344), 0, Q344/$I344)</f>
        <v>0</v>
      </c>
      <c r="X344" s="1">
        <f>IF(ISERROR(R344/$I344), 0, R344/$I344)</f>
        <v>0</v>
      </c>
      <c r="Y344" s="1">
        <f>IF(ISERROR(S344/$I344), 0, S344/$I344)</f>
        <v>0</v>
      </c>
      <c r="Z344" s="1">
        <f>IF(ISERROR(T344/$I344), 0, T344/$I344)</f>
        <v>1</v>
      </c>
      <c r="AA344" s="1">
        <f>IF(ISERROR(U344/$I344), 0, U344/$I344)</f>
        <v>1</v>
      </c>
    </row>
    <row r="345" spans="1:27">
      <c r="A345" t="s">
        <v>578</v>
      </c>
      <c r="B345">
        <v>0</v>
      </c>
      <c r="C345">
        <v>0</v>
      </c>
      <c r="D345">
        <v>0</v>
      </c>
      <c r="E345">
        <v>0</v>
      </c>
      <c r="F345">
        <v>4</v>
      </c>
      <c r="G345">
        <v>0</v>
      </c>
      <c r="H345">
        <v>0</v>
      </c>
      <c r="I345">
        <f>SUM(B345:H345)</f>
        <v>4</v>
      </c>
      <c r="J345" s="19" t="b">
        <f>AND(F345&gt;0,G345&gt;0, H345&gt;0)</f>
        <v>0</v>
      </c>
      <c r="K345" t="b">
        <f>AND(C345&gt;0,D345&gt;0, E345&gt;0, G345&gt;0, H345&gt;0)</f>
        <v>0</v>
      </c>
      <c r="L345" t="b">
        <f>AND(C345&gt;0,D345&gt;0,E345&gt;0,H345&gt;0)</f>
        <v>0</v>
      </c>
      <c r="M345" t="b">
        <f t="shared" si="5"/>
        <v>0</v>
      </c>
      <c r="N345" t="b">
        <f>AND(B345&gt;0, C345&gt;0,D345&gt;0,E345&gt;0,F345&gt;0,G345&gt;0,H345&gt;0)</f>
        <v>0</v>
      </c>
      <c r="O345" t="b">
        <f>AND(C345&gt;0,E345&gt;0,F345&gt;0,H345&gt;0)</f>
        <v>0</v>
      </c>
      <c r="P345">
        <f>F345+G345+H345</f>
        <v>4</v>
      </c>
      <c r="Q345">
        <f>SUM(C345:E345)+SUM(G345:H345)</f>
        <v>0</v>
      </c>
      <c r="R345">
        <f>SUM(C345:E345)</f>
        <v>0</v>
      </c>
      <c r="S345">
        <f>SUM(B345:C345)</f>
        <v>0</v>
      </c>
      <c r="T345">
        <f>SUM(B345:H345)</f>
        <v>4</v>
      </c>
      <c r="U345">
        <f>C345+E345+F345+H345</f>
        <v>4</v>
      </c>
      <c r="V345" s="1">
        <f>IF(ISERROR(P345/$I345), 0, P345/$I345)</f>
        <v>1</v>
      </c>
      <c r="W345" s="1">
        <f>IF(ISERROR(Q345/$I345), 0, Q345/$I345)</f>
        <v>0</v>
      </c>
      <c r="X345" s="1">
        <f>IF(ISERROR(R345/$I345), 0, R345/$I345)</f>
        <v>0</v>
      </c>
      <c r="Y345" s="1">
        <f>IF(ISERROR(S345/$I345), 0, S345/$I345)</f>
        <v>0</v>
      </c>
      <c r="Z345" s="1">
        <f>IF(ISERROR(T345/$I345), 0, T345/$I345)</f>
        <v>1</v>
      </c>
      <c r="AA345" s="1">
        <f>IF(ISERROR(U345/$I345), 0, U345/$I345)</f>
        <v>1</v>
      </c>
    </row>
    <row r="346" spans="1:27">
      <c r="A346" t="s">
        <v>579</v>
      </c>
      <c r="B346">
        <v>0</v>
      </c>
      <c r="C346">
        <v>0</v>
      </c>
      <c r="D346">
        <v>0</v>
      </c>
      <c r="E346">
        <v>0</v>
      </c>
      <c r="F346">
        <v>4</v>
      </c>
      <c r="G346">
        <v>0</v>
      </c>
      <c r="H346">
        <v>0</v>
      </c>
      <c r="I346">
        <f>SUM(B346:H346)</f>
        <v>4</v>
      </c>
      <c r="J346" s="19" t="b">
        <f>AND(F346&gt;0,G346&gt;0, H346&gt;0)</f>
        <v>0</v>
      </c>
      <c r="K346" t="b">
        <f>AND(C346&gt;0,D346&gt;0, E346&gt;0, G346&gt;0, H346&gt;0)</f>
        <v>0</v>
      </c>
      <c r="L346" t="b">
        <f>AND(C346&gt;0,D346&gt;0,E346&gt;0,H346&gt;0)</f>
        <v>0</v>
      </c>
      <c r="M346" t="b">
        <f t="shared" si="5"/>
        <v>0</v>
      </c>
      <c r="N346" t="b">
        <f>AND(B346&gt;0, C346&gt;0,D346&gt;0,E346&gt;0,F346&gt;0,G346&gt;0,H346&gt;0)</f>
        <v>0</v>
      </c>
      <c r="O346" t="b">
        <f>AND(C346&gt;0,E346&gt;0,F346&gt;0,H346&gt;0)</f>
        <v>0</v>
      </c>
      <c r="P346">
        <f>F346+G346+H346</f>
        <v>4</v>
      </c>
      <c r="Q346">
        <f>SUM(C346:E346)+SUM(G346:H346)</f>
        <v>0</v>
      </c>
      <c r="R346">
        <f>SUM(C346:E346)</f>
        <v>0</v>
      </c>
      <c r="S346">
        <f>SUM(B346:C346)</f>
        <v>0</v>
      </c>
      <c r="T346">
        <f>SUM(B346:H346)</f>
        <v>4</v>
      </c>
      <c r="U346">
        <f>C346+E346+F346+H346</f>
        <v>4</v>
      </c>
      <c r="V346" s="1">
        <f>IF(ISERROR(P346/$I346), 0, P346/$I346)</f>
        <v>1</v>
      </c>
      <c r="W346" s="1">
        <f>IF(ISERROR(Q346/$I346), 0, Q346/$I346)</f>
        <v>0</v>
      </c>
      <c r="X346" s="1">
        <f>IF(ISERROR(R346/$I346), 0, R346/$I346)</f>
        <v>0</v>
      </c>
      <c r="Y346" s="1">
        <f>IF(ISERROR(S346/$I346), 0, S346/$I346)</f>
        <v>0</v>
      </c>
      <c r="Z346" s="1">
        <f>IF(ISERROR(T346/$I346), 0, T346/$I346)</f>
        <v>1</v>
      </c>
      <c r="AA346" s="1">
        <f>IF(ISERROR(U346/$I346), 0, U346/$I346)</f>
        <v>1</v>
      </c>
    </row>
    <row r="347" spans="1:27">
      <c r="A347" t="s">
        <v>76</v>
      </c>
      <c r="B347">
        <v>0</v>
      </c>
      <c r="C347">
        <v>0</v>
      </c>
      <c r="D347">
        <v>1</v>
      </c>
      <c r="E347">
        <v>0</v>
      </c>
      <c r="F347">
        <v>3</v>
      </c>
      <c r="G347">
        <v>0</v>
      </c>
      <c r="H347">
        <v>0</v>
      </c>
      <c r="I347">
        <f>SUM(B347:H347)</f>
        <v>4</v>
      </c>
      <c r="J347" s="19" t="b">
        <f>AND(F347&gt;0,G347&gt;0, H347&gt;0)</f>
        <v>0</v>
      </c>
      <c r="K347" t="b">
        <f>AND(C347&gt;0,D347&gt;0, E347&gt;0, G347&gt;0, H347&gt;0)</f>
        <v>0</v>
      </c>
      <c r="L347" t="b">
        <f>AND(C347&gt;0,D347&gt;0,E347&gt;0,H347&gt;0)</f>
        <v>0</v>
      </c>
      <c r="M347" t="b">
        <f t="shared" si="5"/>
        <v>0</v>
      </c>
      <c r="N347" t="b">
        <f>AND(B347&gt;0, C347&gt;0,D347&gt;0,E347&gt;0,F347&gt;0,G347&gt;0,H347&gt;0)</f>
        <v>0</v>
      </c>
      <c r="O347" t="b">
        <f>AND(C347&gt;0,E347&gt;0,F347&gt;0,H347&gt;0)</f>
        <v>0</v>
      </c>
      <c r="P347">
        <f>F347+G347+H347</f>
        <v>3</v>
      </c>
      <c r="Q347">
        <f>SUM(C347:E347)+SUM(G347:H347)</f>
        <v>1</v>
      </c>
      <c r="R347">
        <f>SUM(C347:E347)</f>
        <v>1</v>
      </c>
      <c r="S347">
        <f>SUM(B347:C347)</f>
        <v>0</v>
      </c>
      <c r="T347">
        <f>SUM(B347:H347)</f>
        <v>4</v>
      </c>
      <c r="U347">
        <f>C347+E347+F347+H347</f>
        <v>3</v>
      </c>
      <c r="V347" s="1">
        <f>IF(ISERROR(P347/$I347), 0, P347/$I347)</f>
        <v>0.75</v>
      </c>
      <c r="W347" s="1">
        <f>IF(ISERROR(Q347/$I347), 0, Q347/$I347)</f>
        <v>0.25</v>
      </c>
      <c r="X347" s="1">
        <f>IF(ISERROR(R347/$I347), 0, R347/$I347)</f>
        <v>0.25</v>
      </c>
      <c r="Y347" s="1">
        <f>IF(ISERROR(S347/$I347), 0, S347/$I347)</f>
        <v>0</v>
      </c>
      <c r="Z347" s="1">
        <f>IF(ISERROR(T347/$I347), 0, T347/$I347)</f>
        <v>1</v>
      </c>
      <c r="AA347" s="1">
        <f>IF(ISERROR(U347/$I347), 0, U347/$I347)</f>
        <v>0.75</v>
      </c>
    </row>
    <row r="348" spans="1:27">
      <c r="A348" t="s">
        <v>361</v>
      </c>
      <c r="B348">
        <v>0</v>
      </c>
      <c r="C348">
        <v>0</v>
      </c>
      <c r="D348">
        <v>1</v>
      </c>
      <c r="E348">
        <v>0</v>
      </c>
      <c r="F348">
        <v>3</v>
      </c>
      <c r="G348">
        <v>0</v>
      </c>
      <c r="H348">
        <v>0</v>
      </c>
      <c r="I348">
        <f>SUM(B348:H348)</f>
        <v>4</v>
      </c>
      <c r="J348" s="19" t="b">
        <f>AND(F348&gt;0,G348&gt;0, H348&gt;0)</f>
        <v>0</v>
      </c>
      <c r="K348" t="b">
        <f>AND(C348&gt;0,D348&gt;0, E348&gt;0, G348&gt;0, H348&gt;0)</f>
        <v>0</v>
      </c>
      <c r="L348" t="b">
        <f>AND(C348&gt;0,D348&gt;0,E348&gt;0,H348&gt;0)</f>
        <v>0</v>
      </c>
      <c r="M348" t="b">
        <f t="shared" si="5"/>
        <v>0</v>
      </c>
      <c r="N348" t="b">
        <f>AND(B348&gt;0, C348&gt;0,D348&gt;0,E348&gt;0,F348&gt;0,G348&gt;0,H348&gt;0)</f>
        <v>0</v>
      </c>
      <c r="O348" t="b">
        <f>AND(C348&gt;0,E348&gt;0,F348&gt;0,H348&gt;0)</f>
        <v>0</v>
      </c>
      <c r="P348">
        <f>F348+G348+H348</f>
        <v>3</v>
      </c>
      <c r="Q348">
        <f>SUM(C348:E348)+SUM(G348:H348)</f>
        <v>1</v>
      </c>
      <c r="R348">
        <f>SUM(C348:E348)</f>
        <v>1</v>
      </c>
      <c r="S348">
        <f>SUM(B348:C348)</f>
        <v>0</v>
      </c>
      <c r="T348">
        <f>SUM(B348:H348)</f>
        <v>4</v>
      </c>
      <c r="U348">
        <f>C348+E348+F348+H348</f>
        <v>3</v>
      </c>
      <c r="V348" s="1">
        <f>IF(ISERROR(P348/$I348), 0, P348/$I348)</f>
        <v>0.75</v>
      </c>
      <c r="W348" s="1">
        <f>IF(ISERROR(Q348/$I348), 0, Q348/$I348)</f>
        <v>0.25</v>
      </c>
      <c r="X348" s="1">
        <f>IF(ISERROR(R348/$I348), 0, R348/$I348)</f>
        <v>0.25</v>
      </c>
      <c r="Y348" s="1">
        <f>IF(ISERROR(S348/$I348), 0, S348/$I348)</f>
        <v>0</v>
      </c>
      <c r="Z348" s="1">
        <f>IF(ISERROR(T348/$I348), 0, T348/$I348)</f>
        <v>1</v>
      </c>
      <c r="AA348" s="1">
        <f>IF(ISERROR(U348/$I348), 0, U348/$I348)</f>
        <v>0.75</v>
      </c>
    </row>
    <row r="349" spans="1:27">
      <c r="A349" t="s">
        <v>1</v>
      </c>
      <c r="B349">
        <v>0</v>
      </c>
      <c r="C349">
        <v>1</v>
      </c>
      <c r="D349">
        <v>0</v>
      </c>
      <c r="E349">
        <v>0</v>
      </c>
      <c r="F349">
        <v>3</v>
      </c>
      <c r="G349">
        <v>0</v>
      </c>
      <c r="H349">
        <v>0</v>
      </c>
      <c r="I349">
        <f>SUM(B349:H349)</f>
        <v>4</v>
      </c>
      <c r="J349" s="19" t="b">
        <f>AND(F349&gt;0,G349&gt;0, H349&gt;0)</f>
        <v>0</v>
      </c>
      <c r="K349" t="b">
        <f>AND(C349&gt;0,D349&gt;0, E349&gt;0, G349&gt;0, H349&gt;0)</f>
        <v>0</v>
      </c>
      <c r="L349" t="b">
        <f>AND(C349&gt;0,D349&gt;0,E349&gt;0,H349&gt;0)</f>
        <v>0</v>
      </c>
      <c r="M349" t="b">
        <f t="shared" si="5"/>
        <v>0</v>
      </c>
      <c r="N349" t="b">
        <f>AND(B349&gt;0, C349&gt;0,D349&gt;0,E349&gt;0,F349&gt;0,G349&gt;0,H349&gt;0)</f>
        <v>0</v>
      </c>
      <c r="O349" t="b">
        <f>AND(C349&gt;0,E349&gt;0,F349&gt;0,H349&gt;0)</f>
        <v>0</v>
      </c>
      <c r="P349">
        <f>F349+G349+H349</f>
        <v>3</v>
      </c>
      <c r="Q349">
        <f>SUM(C349:E349)+SUM(G349:H349)</f>
        <v>1</v>
      </c>
      <c r="R349">
        <f>SUM(C349:E349)</f>
        <v>1</v>
      </c>
      <c r="S349">
        <f>SUM(B349:C349)</f>
        <v>1</v>
      </c>
      <c r="T349">
        <f>SUM(B349:H349)</f>
        <v>4</v>
      </c>
      <c r="U349">
        <f>C349+E349+F349+H349</f>
        <v>4</v>
      </c>
      <c r="V349" s="1">
        <f>IF(ISERROR(P349/$I349), 0, P349/$I349)</f>
        <v>0.75</v>
      </c>
      <c r="W349" s="1">
        <f>IF(ISERROR(Q349/$I349), 0, Q349/$I349)</f>
        <v>0.25</v>
      </c>
      <c r="X349" s="1">
        <f>IF(ISERROR(R349/$I349), 0, R349/$I349)</f>
        <v>0.25</v>
      </c>
      <c r="Y349" s="1">
        <f>IF(ISERROR(S349/$I349), 0, S349/$I349)</f>
        <v>0.25</v>
      </c>
      <c r="Z349" s="1">
        <f>IF(ISERROR(T349/$I349), 0, T349/$I349)</f>
        <v>1</v>
      </c>
      <c r="AA349" s="1">
        <f>IF(ISERROR(U349/$I349), 0, U349/$I349)</f>
        <v>1</v>
      </c>
    </row>
    <row r="350" spans="1:27">
      <c r="A350" t="s">
        <v>4</v>
      </c>
      <c r="B350">
        <v>0</v>
      </c>
      <c r="C350">
        <v>1</v>
      </c>
      <c r="D350">
        <v>0</v>
      </c>
      <c r="E350">
        <v>0</v>
      </c>
      <c r="F350">
        <v>3</v>
      </c>
      <c r="G350">
        <v>0</v>
      </c>
      <c r="H350">
        <v>0</v>
      </c>
      <c r="I350">
        <f>SUM(B350:H350)</f>
        <v>4</v>
      </c>
      <c r="J350" s="19" t="b">
        <f>AND(F350&gt;0,G350&gt;0, H350&gt;0)</f>
        <v>0</v>
      </c>
      <c r="K350" t="b">
        <f>AND(C350&gt;0,D350&gt;0, E350&gt;0, G350&gt;0, H350&gt;0)</f>
        <v>0</v>
      </c>
      <c r="L350" t="b">
        <f>AND(C350&gt;0,D350&gt;0,E350&gt;0,H350&gt;0)</f>
        <v>0</v>
      </c>
      <c r="M350" t="b">
        <f t="shared" si="5"/>
        <v>0</v>
      </c>
      <c r="N350" t="b">
        <f>AND(B350&gt;0, C350&gt;0,D350&gt;0,E350&gt;0,F350&gt;0,G350&gt;0,H350&gt;0)</f>
        <v>0</v>
      </c>
      <c r="O350" t="b">
        <f>AND(C350&gt;0,E350&gt;0,F350&gt;0,H350&gt;0)</f>
        <v>0</v>
      </c>
      <c r="P350">
        <f>F350+G350+H350</f>
        <v>3</v>
      </c>
      <c r="Q350">
        <f>SUM(C350:E350)+SUM(G350:H350)</f>
        <v>1</v>
      </c>
      <c r="R350">
        <f>SUM(C350:E350)</f>
        <v>1</v>
      </c>
      <c r="S350">
        <f>SUM(B350:C350)</f>
        <v>1</v>
      </c>
      <c r="T350">
        <f>SUM(B350:H350)</f>
        <v>4</v>
      </c>
      <c r="U350">
        <f>C350+E350+F350+H350</f>
        <v>4</v>
      </c>
      <c r="V350" s="1">
        <f>IF(ISERROR(P350/$I350), 0, P350/$I350)</f>
        <v>0.75</v>
      </c>
      <c r="W350" s="1">
        <f>IF(ISERROR(Q350/$I350), 0, Q350/$I350)</f>
        <v>0.25</v>
      </c>
      <c r="X350" s="1">
        <f>IF(ISERROR(R350/$I350), 0, R350/$I350)</f>
        <v>0.25</v>
      </c>
      <c r="Y350" s="1">
        <f>IF(ISERROR(S350/$I350), 0, S350/$I350)</f>
        <v>0.25</v>
      </c>
      <c r="Z350" s="1">
        <f>IF(ISERROR(T350/$I350), 0, T350/$I350)</f>
        <v>1</v>
      </c>
      <c r="AA350" s="1">
        <f>IF(ISERROR(U350/$I350), 0, U350/$I350)</f>
        <v>1</v>
      </c>
    </row>
    <row r="351" spans="1:27">
      <c r="A351" t="s">
        <v>134</v>
      </c>
      <c r="B351">
        <v>0</v>
      </c>
      <c r="C351">
        <v>1</v>
      </c>
      <c r="D351">
        <v>0</v>
      </c>
      <c r="E351">
        <v>0</v>
      </c>
      <c r="F351">
        <v>3</v>
      </c>
      <c r="G351">
        <v>0</v>
      </c>
      <c r="H351">
        <v>0</v>
      </c>
      <c r="I351">
        <f>SUM(B351:H351)</f>
        <v>4</v>
      </c>
      <c r="J351" s="19" t="b">
        <f>AND(F351&gt;0,G351&gt;0, H351&gt;0)</f>
        <v>0</v>
      </c>
      <c r="K351" t="b">
        <f>AND(C351&gt;0,D351&gt;0, E351&gt;0, G351&gt;0, H351&gt;0)</f>
        <v>0</v>
      </c>
      <c r="L351" t="b">
        <f>AND(C351&gt;0,D351&gt;0,E351&gt;0,H351&gt;0)</f>
        <v>0</v>
      </c>
      <c r="M351" t="b">
        <f t="shared" si="5"/>
        <v>0</v>
      </c>
      <c r="N351" t="b">
        <f>AND(B351&gt;0, C351&gt;0,D351&gt;0,E351&gt;0,F351&gt;0,G351&gt;0,H351&gt;0)</f>
        <v>0</v>
      </c>
      <c r="O351" t="b">
        <f>AND(C351&gt;0,E351&gt;0,F351&gt;0,H351&gt;0)</f>
        <v>0</v>
      </c>
      <c r="P351">
        <f>F351+G351+H351</f>
        <v>3</v>
      </c>
      <c r="Q351">
        <f>SUM(C351:E351)+SUM(G351:H351)</f>
        <v>1</v>
      </c>
      <c r="R351">
        <f>SUM(C351:E351)</f>
        <v>1</v>
      </c>
      <c r="S351">
        <f>SUM(B351:C351)</f>
        <v>1</v>
      </c>
      <c r="T351">
        <f>SUM(B351:H351)</f>
        <v>4</v>
      </c>
      <c r="U351">
        <f>C351+E351+F351+H351</f>
        <v>4</v>
      </c>
      <c r="V351" s="1">
        <f>IF(ISERROR(P351/$I351), 0, P351/$I351)</f>
        <v>0.75</v>
      </c>
      <c r="W351" s="1">
        <f>IF(ISERROR(Q351/$I351), 0, Q351/$I351)</f>
        <v>0.25</v>
      </c>
      <c r="X351" s="1">
        <f>IF(ISERROR(R351/$I351), 0, R351/$I351)</f>
        <v>0.25</v>
      </c>
      <c r="Y351" s="1">
        <f>IF(ISERROR(S351/$I351), 0, S351/$I351)</f>
        <v>0.25</v>
      </c>
      <c r="Z351" s="1">
        <f>IF(ISERROR(T351/$I351), 0, T351/$I351)</f>
        <v>1</v>
      </c>
      <c r="AA351" s="1">
        <f>IF(ISERROR(U351/$I351), 0, U351/$I351)</f>
        <v>1</v>
      </c>
    </row>
    <row r="352" spans="1:27">
      <c r="A352" t="s">
        <v>227</v>
      </c>
      <c r="B352">
        <v>0</v>
      </c>
      <c r="C352">
        <v>1</v>
      </c>
      <c r="D352">
        <v>0</v>
      </c>
      <c r="E352">
        <v>0</v>
      </c>
      <c r="F352">
        <v>3</v>
      </c>
      <c r="G352">
        <v>0</v>
      </c>
      <c r="H352">
        <v>0</v>
      </c>
      <c r="I352">
        <f>SUM(B352:H352)</f>
        <v>4</v>
      </c>
      <c r="J352" s="19" t="b">
        <f>AND(F352&gt;0,G352&gt;0, H352&gt;0)</f>
        <v>0</v>
      </c>
      <c r="K352" t="b">
        <f>AND(C352&gt;0,D352&gt;0, E352&gt;0, G352&gt;0, H352&gt;0)</f>
        <v>0</v>
      </c>
      <c r="L352" t="b">
        <f>AND(C352&gt;0,D352&gt;0,E352&gt;0,H352&gt;0)</f>
        <v>0</v>
      </c>
      <c r="M352" t="b">
        <f t="shared" si="5"/>
        <v>0</v>
      </c>
      <c r="N352" t="b">
        <f>AND(B352&gt;0, C352&gt;0,D352&gt;0,E352&gt;0,F352&gt;0,G352&gt;0,H352&gt;0)</f>
        <v>0</v>
      </c>
      <c r="O352" t="b">
        <f>AND(C352&gt;0,E352&gt;0,F352&gt;0,H352&gt;0)</f>
        <v>0</v>
      </c>
      <c r="P352">
        <f>F352+G352+H352</f>
        <v>3</v>
      </c>
      <c r="Q352">
        <f>SUM(C352:E352)+SUM(G352:H352)</f>
        <v>1</v>
      </c>
      <c r="R352">
        <f>SUM(C352:E352)</f>
        <v>1</v>
      </c>
      <c r="S352">
        <f>SUM(B352:C352)</f>
        <v>1</v>
      </c>
      <c r="T352">
        <f>SUM(B352:H352)</f>
        <v>4</v>
      </c>
      <c r="U352">
        <f>C352+E352+F352+H352</f>
        <v>4</v>
      </c>
      <c r="V352" s="1">
        <f>IF(ISERROR(P352/$I352), 0, P352/$I352)</f>
        <v>0.75</v>
      </c>
      <c r="W352" s="1">
        <f>IF(ISERROR(Q352/$I352), 0, Q352/$I352)</f>
        <v>0.25</v>
      </c>
      <c r="X352" s="1">
        <f>IF(ISERROR(R352/$I352), 0, R352/$I352)</f>
        <v>0.25</v>
      </c>
      <c r="Y352" s="1">
        <f>IF(ISERROR(S352/$I352), 0, S352/$I352)</f>
        <v>0.25</v>
      </c>
      <c r="Z352" s="1">
        <f>IF(ISERROR(T352/$I352), 0, T352/$I352)</f>
        <v>1</v>
      </c>
      <c r="AA352" s="1">
        <f>IF(ISERROR(U352/$I352), 0, U352/$I352)</f>
        <v>1</v>
      </c>
    </row>
    <row r="353" spans="1:27">
      <c r="A353" t="s">
        <v>229</v>
      </c>
      <c r="B353">
        <v>0</v>
      </c>
      <c r="C353">
        <v>1</v>
      </c>
      <c r="D353">
        <v>0</v>
      </c>
      <c r="E353">
        <v>0</v>
      </c>
      <c r="F353">
        <v>3</v>
      </c>
      <c r="G353">
        <v>0</v>
      </c>
      <c r="H353">
        <v>0</v>
      </c>
      <c r="I353">
        <f>SUM(B353:H353)</f>
        <v>4</v>
      </c>
      <c r="J353" s="19" t="b">
        <f>AND(F353&gt;0,G353&gt;0, H353&gt;0)</f>
        <v>0</v>
      </c>
      <c r="K353" t="b">
        <f>AND(C353&gt;0,D353&gt;0, E353&gt;0, G353&gt;0, H353&gt;0)</f>
        <v>0</v>
      </c>
      <c r="L353" t="b">
        <f>AND(C353&gt;0,D353&gt;0,E353&gt;0,H353&gt;0)</f>
        <v>0</v>
      </c>
      <c r="M353" t="b">
        <f t="shared" si="5"/>
        <v>0</v>
      </c>
      <c r="N353" t="b">
        <f>AND(B353&gt;0, C353&gt;0,D353&gt;0,E353&gt;0,F353&gt;0,G353&gt;0,H353&gt;0)</f>
        <v>0</v>
      </c>
      <c r="O353" t="b">
        <f>AND(C353&gt;0,E353&gt;0,F353&gt;0,H353&gt;0)</f>
        <v>0</v>
      </c>
      <c r="P353">
        <f>F353+G353+H353</f>
        <v>3</v>
      </c>
      <c r="Q353">
        <f>SUM(C353:E353)+SUM(G353:H353)</f>
        <v>1</v>
      </c>
      <c r="R353">
        <f>SUM(C353:E353)</f>
        <v>1</v>
      </c>
      <c r="S353">
        <f>SUM(B353:C353)</f>
        <v>1</v>
      </c>
      <c r="T353">
        <f>SUM(B353:H353)</f>
        <v>4</v>
      </c>
      <c r="U353">
        <f>C353+E353+F353+H353</f>
        <v>4</v>
      </c>
      <c r="V353" s="1">
        <f>IF(ISERROR(P353/$I353), 0, P353/$I353)</f>
        <v>0.75</v>
      </c>
      <c r="W353" s="1">
        <f>IF(ISERROR(Q353/$I353), 0, Q353/$I353)</f>
        <v>0.25</v>
      </c>
      <c r="X353" s="1">
        <f>IF(ISERROR(R353/$I353), 0, R353/$I353)</f>
        <v>0.25</v>
      </c>
      <c r="Y353" s="1">
        <f>IF(ISERROR(S353/$I353), 0, S353/$I353)</f>
        <v>0.25</v>
      </c>
      <c r="Z353" s="1">
        <f>IF(ISERROR(T353/$I353), 0, T353/$I353)</f>
        <v>1</v>
      </c>
      <c r="AA353" s="1">
        <f>IF(ISERROR(U353/$I353), 0, U353/$I353)</f>
        <v>1</v>
      </c>
    </row>
    <row r="354" spans="1:27">
      <c r="A354" t="s">
        <v>257</v>
      </c>
      <c r="B354">
        <v>0</v>
      </c>
      <c r="C354">
        <v>1</v>
      </c>
      <c r="D354">
        <v>0</v>
      </c>
      <c r="E354">
        <v>0</v>
      </c>
      <c r="F354">
        <v>3</v>
      </c>
      <c r="G354">
        <v>0</v>
      </c>
      <c r="H354">
        <v>0</v>
      </c>
      <c r="I354">
        <f>SUM(B354:H354)</f>
        <v>4</v>
      </c>
      <c r="J354" s="19" t="b">
        <f>AND(F354&gt;0,G354&gt;0, H354&gt;0)</f>
        <v>0</v>
      </c>
      <c r="K354" t="b">
        <f>AND(C354&gt;0,D354&gt;0, E354&gt;0, G354&gt;0, H354&gt;0)</f>
        <v>0</v>
      </c>
      <c r="L354" t="b">
        <f>AND(C354&gt;0,D354&gt;0,E354&gt;0,H354&gt;0)</f>
        <v>0</v>
      </c>
      <c r="M354" t="b">
        <f t="shared" si="5"/>
        <v>0</v>
      </c>
      <c r="N354" t="b">
        <f>AND(B354&gt;0, C354&gt;0,D354&gt;0,E354&gt;0,F354&gt;0,G354&gt;0,H354&gt;0)</f>
        <v>0</v>
      </c>
      <c r="O354" t="b">
        <f>AND(C354&gt;0,E354&gt;0,F354&gt;0,H354&gt;0)</f>
        <v>0</v>
      </c>
      <c r="P354">
        <f>F354+G354+H354</f>
        <v>3</v>
      </c>
      <c r="Q354">
        <f>SUM(C354:E354)+SUM(G354:H354)</f>
        <v>1</v>
      </c>
      <c r="R354">
        <f>SUM(C354:E354)</f>
        <v>1</v>
      </c>
      <c r="S354">
        <f>SUM(B354:C354)</f>
        <v>1</v>
      </c>
      <c r="T354">
        <f>SUM(B354:H354)</f>
        <v>4</v>
      </c>
      <c r="U354">
        <f>C354+E354+F354+H354</f>
        <v>4</v>
      </c>
      <c r="V354" s="1">
        <f>IF(ISERROR(P354/$I354), 0, P354/$I354)</f>
        <v>0.75</v>
      </c>
      <c r="W354" s="1">
        <f>IF(ISERROR(Q354/$I354), 0, Q354/$I354)</f>
        <v>0.25</v>
      </c>
      <c r="X354" s="1">
        <f>IF(ISERROR(R354/$I354), 0, R354/$I354)</f>
        <v>0.25</v>
      </c>
      <c r="Y354" s="1">
        <f>IF(ISERROR(S354/$I354), 0, S354/$I354)</f>
        <v>0.25</v>
      </c>
      <c r="Z354" s="1">
        <f>IF(ISERROR(T354/$I354), 0, T354/$I354)</f>
        <v>1</v>
      </c>
      <c r="AA354" s="1">
        <f>IF(ISERROR(U354/$I354), 0, U354/$I354)</f>
        <v>1</v>
      </c>
    </row>
    <row r="355" spans="1:27">
      <c r="A355" t="s">
        <v>260</v>
      </c>
      <c r="B355">
        <v>0</v>
      </c>
      <c r="C355">
        <v>1</v>
      </c>
      <c r="D355">
        <v>0</v>
      </c>
      <c r="E355">
        <v>0</v>
      </c>
      <c r="F355">
        <v>3</v>
      </c>
      <c r="G355">
        <v>0</v>
      </c>
      <c r="H355">
        <v>0</v>
      </c>
      <c r="I355">
        <f>SUM(B355:H355)</f>
        <v>4</v>
      </c>
      <c r="J355" s="19" t="b">
        <f>AND(F355&gt;0,G355&gt;0, H355&gt;0)</f>
        <v>0</v>
      </c>
      <c r="K355" t="b">
        <f>AND(C355&gt;0,D355&gt;0, E355&gt;0, G355&gt;0, H355&gt;0)</f>
        <v>0</v>
      </c>
      <c r="L355" t="b">
        <f>AND(C355&gt;0,D355&gt;0,E355&gt;0,H355&gt;0)</f>
        <v>0</v>
      </c>
      <c r="M355" t="b">
        <f t="shared" si="5"/>
        <v>0</v>
      </c>
      <c r="N355" t="b">
        <f>AND(B355&gt;0, C355&gt;0,D355&gt;0,E355&gt;0,F355&gt;0,G355&gt;0,H355&gt;0)</f>
        <v>0</v>
      </c>
      <c r="O355" t="b">
        <f>AND(C355&gt;0,E355&gt;0,F355&gt;0,H355&gt;0)</f>
        <v>0</v>
      </c>
      <c r="P355">
        <f>F355+G355+H355</f>
        <v>3</v>
      </c>
      <c r="Q355">
        <f>SUM(C355:E355)+SUM(G355:H355)</f>
        <v>1</v>
      </c>
      <c r="R355">
        <f>SUM(C355:E355)</f>
        <v>1</v>
      </c>
      <c r="S355">
        <f>SUM(B355:C355)</f>
        <v>1</v>
      </c>
      <c r="T355">
        <f>SUM(B355:H355)</f>
        <v>4</v>
      </c>
      <c r="U355">
        <f>C355+E355+F355+H355</f>
        <v>4</v>
      </c>
      <c r="V355" s="1">
        <f>IF(ISERROR(P355/$I355), 0, P355/$I355)</f>
        <v>0.75</v>
      </c>
      <c r="W355" s="1">
        <f>IF(ISERROR(Q355/$I355), 0, Q355/$I355)</f>
        <v>0.25</v>
      </c>
      <c r="X355" s="1">
        <f>IF(ISERROR(R355/$I355), 0, R355/$I355)</f>
        <v>0.25</v>
      </c>
      <c r="Y355" s="1">
        <f>IF(ISERROR(S355/$I355), 0, S355/$I355)</f>
        <v>0.25</v>
      </c>
      <c r="Z355" s="1">
        <f>IF(ISERROR(T355/$I355), 0, T355/$I355)</f>
        <v>1</v>
      </c>
      <c r="AA355" s="1">
        <f>IF(ISERROR(U355/$I355), 0, U355/$I355)</f>
        <v>1</v>
      </c>
    </row>
    <row r="356" spans="1:27">
      <c r="A356" t="s">
        <v>321</v>
      </c>
      <c r="B356">
        <v>0</v>
      </c>
      <c r="C356">
        <v>1</v>
      </c>
      <c r="D356">
        <v>0</v>
      </c>
      <c r="E356">
        <v>0</v>
      </c>
      <c r="F356">
        <v>3</v>
      </c>
      <c r="G356">
        <v>0</v>
      </c>
      <c r="H356">
        <v>0</v>
      </c>
      <c r="I356">
        <f>SUM(B356:H356)</f>
        <v>4</v>
      </c>
      <c r="J356" s="19" t="b">
        <f>AND(F356&gt;0,G356&gt;0, H356&gt;0)</f>
        <v>0</v>
      </c>
      <c r="K356" t="b">
        <f>AND(C356&gt;0,D356&gt;0, E356&gt;0, G356&gt;0, H356&gt;0)</f>
        <v>0</v>
      </c>
      <c r="L356" t="b">
        <f>AND(C356&gt;0,D356&gt;0,E356&gt;0,H356&gt;0)</f>
        <v>0</v>
      </c>
      <c r="M356" t="b">
        <f t="shared" si="5"/>
        <v>0</v>
      </c>
      <c r="N356" t="b">
        <f>AND(B356&gt;0, C356&gt;0,D356&gt;0,E356&gt;0,F356&gt;0,G356&gt;0,H356&gt;0)</f>
        <v>0</v>
      </c>
      <c r="O356" t="b">
        <f>AND(C356&gt;0,E356&gt;0,F356&gt;0,H356&gt;0)</f>
        <v>0</v>
      </c>
      <c r="P356">
        <f>F356+G356+H356</f>
        <v>3</v>
      </c>
      <c r="Q356">
        <f>SUM(C356:E356)+SUM(G356:H356)</f>
        <v>1</v>
      </c>
      <c r="R356">
        <f>SUM(C356:E356)</f>
        <v>1</v>
      </c>
      <c r="S356">
        <f>SUM(B356:C356)</f>
        <v>1</v>
      </c>
      <c r="T356">
        <f>SUM(B356:H356)</f>
        <v>4</v>
      </c>
      <c r="U356">
        <f>C356+E356+F356+H356</f>
        <v>4</v>
      </c>
      <c r="V356" s="1">
        <f>IF(ISERROR(P356/$I356), 0, P356/$I356)</f>
        <v>0.75</v>
      </c>
      <c r="W356" s="1">
        <f>IF(ISERROR(Q356/$I356), 0, Q356/$I356)</f>
        <v>0.25</v>
      </c>
      <c r="X356" s="1">
        <f>IF(ISERROR(R356/$I356), 0, R356/$I356)</f>
        <v>0.25</v>
      </c>
      <c r="Y356" s="1">
        <f>IF(ISERROR(S356/$I356), 0, S356/$I356)</f>
        <v>0.25</v>
      </c>
      <c r="Z356" s="1">
        <f>IF(ISERROR(T356/$I356), 0, T356/$I356)</f>
        <v>1</v>
      </c>
      <c r="AA356" s="1">
        <f>IF(ISERROR(U356/$I356), 0, U356/$I356)</f>
        <v>1</v>
      </c>
    </row>
    <row r="357" spans="1:27">
      <c r="A357" t="s">
        <v>394</v>
      </c>
      <c r="B357">
        <v>0</v>
      </c>
      <c r="C357">
        <v>1</v>
      </c>
      <c r="D357">
        <v>0</v>
      </c>
      <c r="E357">
        <v>0</v>
      </c>
      <c r="F357">
        <v>3</v>
      </c>
      <c r="G357">
        <v>0</v>
      </c>
      <c r="H357">
        <v>0</v>
      </c>
      <c r="I357">
        <f>SUM(B357:H357)</f>
        <v>4</v>
      </c>
      <c r="J357" s="19" t="b">
        <f>AND(F357&gt;0,G357&gt;0, H357&gt;0)</f>
        <v>0</v>
      </c>
      <c r="K357" t="b">
        <f>AND(C357&gt;0,D357&gt;0, E357&gt;0, G357&gt;0, H357&gt;0)</f>
        <v>0</v>
      </c>
      <c r="L357" t="b">
        <f>AND(C357&gt;0,D357&gt;0,E357&gt;0,H357&gt;0)</f>
        <v>0</v>
      </c>
      <c r="M357" t="b">
        <f t="shared" si="5"/>
        <v>0</v>
      </c>
      <c r="N357" t="b">
        <f>AND(B357&gt;0, C357&gt;0,D357&gt;0,E357&gt;0,F357&gt;0,G357&gt;0,H357&gt;0)</f>
        <v>0</v>
      </c>
      <c r="O357" t="b">
        <f>AND(C357&gt;0,E357&gt;0,F357&gt;0,H357&gt;0)</f>
        <v>0</v>
      </c>
      <c r="P357">
        <f>F357+G357+H357</f>
        <v>3</v>
      </c>
      <c r="Q357">
        <f>SUM(C357:E357)+SUM(G357:H357)</f>
        <v>1</v>
      </c>
      <c r="R357">
        <f>SUM(C357:E357)</f>
        <v>1</v>
      </c>
      <c r="S357">
        <f>SUM(B357:C357)</f>
        <v>1</v>
      </c>
      <c r="T357">
        <f>SUM(B357:H357)</f>
        <v>4</v>
      </c>
      <c r="U357">
        <f>C357+E357+F357+H357</f>
        <v>4</v>
      </c>
      <c r="V357" s="1">
        <f>IF(ISERROR(P357/$I357), 0, P357/$I357)</f>
        <v>0.75</v>
      </c>
      <c r="W357" s="1">
        <f>IF(ISERROR(Q357/$I357), 0, Q357/$I357)</f>
        <v>0.25</v>
      </c>
      <c r="X357" s="1">
        <f>IF(ISERROR(R357/$I357), 0, R357/$I357)</f>
        <v>0.25</v>
      </c>
      <c r="Y357" s="1">
        <f>IF(ISERROR(S357/$I357), 0, S357/$I357)</f>
        <v>0.25</v>
      </c>
      <c r="Z357" s="1">
        <f>IF(ISERROR(T357/$I357), 0, T357/$I357)</f>
        <v>1</v>
      </c>
      <c r="AA357" s="1">
        <f>IF(ISERROR(U357/$I357), 0, U357/$I357)</f>
        <v>1</v>
      </c>
    </row>
    <row r="358" spans="1:27">
      <c r="A358" t="s">
        <v>411</v>
      </c>
      <c r="B358">
        <v>0</v>
      </c>
      <c r="C358">
        <v>1</v>
      </c>
      <c r="D358">
        <v>0</v>
      </c>
      <c r="E358">
        <v>0</v>
      </c>
      <c r="F358">
        <v>3</v>
      </c>
      <c r="G358">
        <v>0</v>
      </c>
      <c r="H358">
        <v>0</v>
      </c>
      <c r="I358">
        <f>SUM(B358:H358)</f>
        <v>4</v>
      </c>
      <c r="J358" s="19" t="b">
        <f>AND(F358&gt;0,G358&gt;0, H358&gt;0)</f>
        <v>0</v>
      </c>
      <c r="K358" t="b">
        <f>AND(C358&gt;0,D358&gt;0, E358&gt;0, G358&gt;0, H358&gt;0)</f>
        <v>0</v>
      </c>
      <c r="L358" t="b">
        <f>AND(C358&gt;0,D358&gt;0,E358&gt;0,H358&gt;0)</f>
        <v>0</v>
      </c>
      <c r="M358" t="b">
        <f t="shared" si="5"/>
        <v>0</v>
      </c>
      <c r="N358" t="b">
        <f>AND(B358&gt;0, C358&gt;0,D358&gt;0,E358&gt;0,F358&gt;0,G358&gt;0,H358&gt;0)</f>
        <v>0</v>
      </c>
      <c r="O358" t="b">
        <f>AND(C358&gt;0,E358&gt;0,F358&gt;0,H358&gt;0)</f>
        <v>0</v>
      </c>
      <c r="P358">
        <f>F358+G358+H358</f>
        <v>3</v>
      </c>
      <c r="Q358">
        <f>SUM(C358:E358)+SUM(G358:H358)</f>
        <v>1</v>
      </c>
      <c r="R358">
        <f>SUM(C358:E358)</f>
        <v>1</v>
      </c>
      <c r="S358">
        <f>SUM(B358:C358)</f>
        <v>1</v>
      </c>
      <c r="T358">
        <f>SUM(B358:H358)</f>
        <v>4</v>
      </c>
      <c r="U358">
        <f>C358+E358+F358+H358</f>
        <v>4</v>
      </c>
      <c r="V358" s="1">
        <f>IF(ISERROR(P358/$I358), 0, P358/$I358)</f>
        <v>0.75</v>
      </c>
      <c r="W358" s="1">
        <f>IF(ISERROR(Q358/$I358), 0, Q358/$I358)</f>
        <v>0.25</v>
      </c>
      <c r="X358" s="1">
        <f>IF(ISERROR(R358/$I358), 0, R358/$I358)</f>
        <v>0.25</v>
      </c>
      <c r="Y358" s="1">
        <f>IF(ISERROR(S358/$I358), 0, S358/$I358)</f>
        <v>0.25</v>
      </c>
      <c r="Z358" s="1">
        <f>IF(ISERROR(T358/$I358), 0, T358/$I358)</f>
        <v>1</v>
      </c>
      <c r="AA358" s="1">
        <f>IF(ISERROR(U358/$I358), 0, U358/$I358)</f>
        <v>1</v>
      </c>
    </row>
    <row r="359" spans="1:27">
      <c r="A359" t="s">
        <v>431</v>
      </c>
      <c r="B359">
        <v>0</v>
      </c>
      <c r="C359">
        <v>1</v>
      </c>
      <c r="D359">
        <v>0</v>
      </c>
      <c r="E359">
        <v>0</v>
      </c>
      <c r="F359">
        <v>3</v>
      </c>
      <c r="G359">
        <v>0</v>
      </c>
      <c r="H359">
        <v>0</v>
      </c>
      <c r="I359">
        <f>SUM(B359:H359)</f>
        <v>4</v>
      </c>
      <c r="J359" s="19" t="b">
        <f>AND(F359&gt;0,G359&gt;0, H359&gt;0)</f>
        <v>0</v>
      </c>
      <c r="K359" t="b">
        <f>AND(C359&gt;0,D359&gt;0, E359&gt;0, G359&gt;0, H359&gt;0)</f>
        <v>0</v>
      </c>
      <c r="L359" t="b">
        <f>AND(C359&gt;0,D359&gt;0,E359&gt;0,H359&gt;0)</f>
        <v>0</v>
      </c>
      <c r="M359" t="b">
        <f t="shared" si="5"/>
        <v>0</v>
      </c>
      <c r="N359" t="b">
        <f>AND(B359&gt;0, C359&gt;0,D359&gt;0,E359&gt;0,F359&gt;0,G359&gt;0,H359&gt;0)</f>
        <v>0</v>
      </c>
      <c r="O359" t="b">
        <f>AND(C359&gt;0,E359&gt;0,F359&gt;0,H359&gt;0)</f>
        <v>0</v>
      </c>
      <c r="P359">
        <f>F359+G359+H359</f>
        <v>3</v>
      </c>
      <c r="Q359">
        <f>SUM(C359:E359)+SUM(G359:H359)</f>
        <v>1</v>
      </c>
      <c r="R359">
        <f>SUM(C359:E359)</f>
        <v>1</v>
      </c>
      <c r="S359">
        <f>SUM(B359:C359)</f>
        <v>1</v>
      </c>
      <c r="T359">
        <f>SUM(B359:H359)</f>
        <v>4</v>
      </c>
      <c r="U359">
        <f>C359+E359+F359+H359</f>
        <v>4</v>
      </c>
      <c r="V359" s="1">
        <f>IF(ISERROR(P359/$I359), 0, P359/$I359)</f>
        <v>0.75</v>
      </c>
      <c r="W359" s="1">
        <f>IF(ISERROR(Q359/$I359), 0, Q359/$I359)</f>
        <v>0.25</v>
      </c>
      <c r="X359" s="1">
        <f>IF(ISERROR(R359/$I359), 0, R359/$I359)</f>
        <v>0.25</v>
      </c>
      <c r="Y359" s="1">
        <f>IF(ISERROR(S359/$I359), 0, S359/$I359)</f>
        <v>0.25</v>
      </c>
      <c r="Z359" s="1">
        <f>IF(ISERROR(T359/$I359), 0, T359/$I359)</f>
        <v>1</v>
      </c>
      <c r="AA359" s="1">
        <f>IF(ISERROR(U359/$I359), 0, U359/$I359)</f>
        <v>1</v>
      </c>
    </row>
    <row r="360" spans="1:27">
      <c r="A360" t="s">
        <v>442</v>
      </c>
      <c r="B360">
        <v>0</v>
      </c>
      <c r="C360">
        <v>1</v>
      </c>
      <c r="D360">
        <v>0</v>
      </c>
      <c r="E360">
        <v>0</v>
      </c>
      <c r="F360">
        <v>3</v>
      </c>
      <c r="G360">
        <v>0</v>
      </c>
      <c r="H360">
        <v>0</v>
      </c>
      <c r="I360">
        <f>SUM(B360:H360)</f>
        <v>4</v>
      </c>
      <c r="J360" s="19" t="b">
        <f>AND(F360&gt;0,G360&gt;0, H360&gt;0)</f>
        <v>0</v>
      </c>
      <c r="K360" t="b">
        <f>AND(C360&gt;0,D360&gt;0, E360&gt;0, G360&gt;0, H360&gt;0)</f>
        <v>0</v>
      </c>
      <c r="L360" t="b">
        <f>AND(C360&gt;0,D360&gt;0,E360&gt;0,H360&gt;0)</f>
        <v>0</v>
      </c>
      <c r="M360" t="b">
        <f t="shared" si="5"/>
        <v>0</v>
      </c>
      <c r="N360" t="b">
        <f>AND(B360&gt;0, C360&gt;0,D360&gt;0,E360&gt;0,F360&gt;0,G360&gt;0,H360&gt;0)</f>
        <v>0</v>
      </c>
      <c r="O360" t="b">
        <f>AND(C360&gt;0,E360&gt;0,F360&gt;0,H360&gt;0)</f>
        <v>0</v>
      </c>
      <c r="P360">
        <f>F360+G360+H360</f>
        <v>3</v>
      </c>
      <c r="Q360">
        <f>SUM(C360:E360)+SUM(G360:H360)</f>
        <v>1</v>
      </c>
      <c r="R360">
        <f>SUM(C360:E360)</f>
        <v>1</v>
      </c>
      <c r="S360">
        <f>SUM(B360:C360)</f>
        <v>1</v>
      </c>
      <c r="T360">
        <f>SUM(B360:H360)</f>
        <v>4</v>
      </c>
      <c r="U360">
        <f>C360+E360+F360+H360</f>
        <v>4</v>
      </c>
      <c r="V360" s="1">
        <f>IF(ISERROR(P360/$I360), 0, P360/$I360)</f>
        <v>0.75</v>
      </c>
      <c r="W360" s="1">
        <f>IF(ISERROR(Q360/$I360), 0, Q360/$I360)</f>
        <v>0.25</v>
      </c>
      <c r="X360" s="1">
        <f>IF(ISERROR(R360/$I360), 0, R360/$I360)</f>
        <v>0.25</v>
      </c>
      <c r="Y360" s="1">
        <f>IF(ISERROR(S360/$I360), 0, S360/$I360)</f>
        <v>0.25</v>
      </c>
      <c r="Z360" s="1">
        <f>IF(ISERROR(T360/$I360), 0, T360/$I360)</f>
        <v>1</v>
      </c>
      <c r="AA360" s="1">
        <f>IF(ISERROR(U360/$I360), 0, U360/$I360)</f>
        <v>1</v>
      </c>
    </row>
    <row r="361" spans="1:27">
      <c r="A361" t="s">
        <v>458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0</v>
      </c>
      <c r="H361">
        <v>0</v>
      </c>
      <c r="I361">
        <f>SUM(B361:H361)</f>
        <v>4</v>
      </c>
      <c r="J361" s="19" t="b">
        <f>AND(F361&gt;0,G361&gt;0, H361&gt;0)</f>
        <v>0</v>
      </c>
      <c r="K361" t="b">
        <f>AND(C361&gt;0,D361&gt;0, E361&gt;0, G361&gt;0, H361&gt;0)</f>
        <v>0</v>
      </c>
      <c r="L361" t="b">
        <f>AND(C361&gt;0,D361&gt;0,E361&gt;0,H361&gt;0)</f>
        <v>0</v>
      </c>
      <c r="M361" t="b">
        <f t="shared" si="5"/>
        <v>0</v>
      </c>
      <c r="N361" t="b">
        <f>AND(B361&gt;0, C361&gt;0,D361&gt;0,E361&gt;0,F361&gt;0,G361&gt;0,H361&gt;0)</f>
        <v>0</v>
      </c>
      <c r="O361" t="b">
        <f>AND(C361&gt;0,E361&gt;0,F361&gt;0,H361&gt;0)</f>
        <v>0</v>
      </c>
      <c r="P361">
        <f>F361+G361+H361</f>
        <v>3</v>
      </c>
      <c r="Q361">
        <f>SUM(C361:E361)+SUM(G361:H361)</f>
        <v>1</v>
      </c>
      <c r="R361">
        <f>SUM(C361:E361)</f>
        <v>1</v>
      </c>
      <c r="S361">
        <f>SUM(B361:C361)</f>
        <v>1</v>
      </c>
      <c r="T361">
        <f>SUM(B361:H361)</f>
        <v>4</v>
      </c>
      <c r="U361">
        <f>C361+E361+F361+H361</f>
        <v>4</v>
      </c>
      <c r="V361" s="1">
        <f>IF(ISERROR(P361/$I361), 0, P361/$I361)</f>
        <v>0.75</v>
      </c>
      <c r="W361" s="1">
        <f>IF(ISERROR(Q361/$I361), 0, Q361/$I361)</f>
        <v>0.25</v>
      </c>
      <c r="X361" s="1">
        <f>IF(ISERROR(R361/$I361), 0, R361/$I361)</f>
        <v>0.25</v>
      </c>
      <c r="Y361" s="1">
        <f>IF(ISERROR(S361/$I361), 0, S361/$I361)</f>
        <v>0.25</v>
      </c>
      <c r="Z361" s="1">
        <f>IF(ISERROR(T361/$I361), 0, T361/$I361)</f>
        <v>1</v>
      </c>
      <c r="AA361" s="1">
        <f>IF(ISERROR(U361/$I361), 0, U361/$I361)</f>
        <v>1</v>
      </c>
    </row>
    <row r="362" spans="1:27">
      <c r="A362" t="s">
        <v>572</v>
      </c>
      <c r="B362">
        <v>0</v>
      </c>
      <c r="C362">
        <v>1</v>
      </c>
      <c r="D362">
        <v>0</v>
      </c>
      <c r="E362">
        <v>0</v>
      </c>
      <c r="F362">
        <v>3</v>
      </c>
      <c r="G362">
        <v>0</v>
      </c>
      <c r="H362">
        <v>0</v>
      </c>
      <c r="I362">
        <f>SUM(B362:H362)</f>
        <v>4</v>
      </c>
      <c r="J362" s="19" t="b">
        <f>AND(F362&gt;0,G362&gt;0, H362&gt;0)</f>
        <v>0</v>
      </c>
      <c r="K362" t="b">
        <f>AND(C362&gt;0,D362&gt;0, E362&gt;0, G362&gt;0, H362&gt;0)</f>
        <v>0</v>
      </c>
      <c r="L362" t="b">
        <f>AND(C362&gt;0,D362&gt;0,E362&gt;0,H362&gt;0)</f>
        <v>0</v>
      </c>
      <c r="M362" t="b">
        <f t="shared" si="5"/>
        <v>0</v>
      </c>
      <c r="N362" t="b">
        <f>AND(B362&gt;0, C362&gt;0,D362&gt;0,E362&gt;0,F362&gt;0,G362&gt;0,H362&gt;0)</f>
        <v>0</v>
      </c>
      <c r="O362" t="b">
        <f>AND(C362&gt;0,E362&gt;0,F362&gt;0,H362&gt;0)</f>
        <v>0</v>
      </c>
      <c r="P362">
        <f>F362+G362+H362</f>
        <v>3</v>
      </c>
      <c r="Q362">
        <f>SUM(C362:E362)+SUM(G362:H362)</f>
        <v>1</v>
      </c>
      <c r="R362">
        <f>SUM(C362:E362)</f>
        <v>1</v>
      </c>
      <c r="S362">
        <f>SUM(B362:C362)</f>
        <v>1</v>
      </c>
      <c r="T362">
        <f>SUM(B362:H362)</f>
        <v>4</v>
      </c>
      <c r="U362">
        <f>C362+E362+F362+H362</f>
        <v>4</v>
      </c>
      <c r="V362" s="1">
        <f>IF(ISERROR(P362/$I362), 0, P362/$I362)</f>
        <v>0.75</v>
      </c>
      <c r="W362" s="1">
        <f>IF(ISERROR(Q362/$I362), 0, Q362/$I362)</f>
        <v>0.25</v>
      </c>
      <c r="X362" s="1">
        <f>IF(ISERROR(R362/$I362), 0, R362/$I362)</f>
        <v>0.25</v>
      </c>
      <c r="Y362" s="1">
        <f>IF(ISERROR(S362/$I362), 0, S362/$I362)</f>
        <v>0.25</v>
      </c>
      <c r="Z362" s="1">
        <f>IF(ISERROR(T362/$I362), 0, T362/$I362)</f>
        <v>1</v>
      </c>
      <c r="AA362" s="1">
        <f>IF(ISERROR(U362/$I362), 0, U362/$I362)</f>
        <v>1</v>
      </c>
    </row>
    <row r="363" spans="1:27">
      <c r="A363" t="s">
        <v>11</v>
      </c>
      <c r="B363">
        <v>1</v>
      </c>
      <c r="C363">
        <v>0</v>
      </c>
      <c r="D363">
        <v>0</v>
      </c>
      <c r="E363">
        <v>0</v>
      </c>
      <c r="F363">
        <v>3</v>
      </c>
      <c r="G363">
        <v>0</v>
      </c>
      <c r="H363">
        <v>0</v>
      </c>
      <c r="I363">
        <f>SUM(B363:H363)</f>
        <v>4</v>
      </c>
      <c r="J363" s="19" t="b">
        <f>AND(F363&gt;0,G363&gt;0, H363&gt;0)</f>
        <v>0</v>
      </c>
      <c r="K363" t="b">
        <f>AND(C363&gt;0,D363&gt;0, E363&gt;0, G363&gt;0, H363&gt;0)</f>
        <v>0</v>
      </c>
      <c r="L363" t="b">
        <f>AND(C363&gt;0,D363&gt;0,E363&gt;0,H363&gt;0)</f>
        <v>0</v>
      </c>
      <c r="M363" t="b">
        <f t="shared" si="5"/>
        <v>0</v>
      </c>
      <c r="N363" t="b">
        <f>AND(B363&gt;0, C363&gt;0,D363&gt;0,E363&gt;0,F363&gt;0,G363&gt;0,H363&gt;0)</f>
        <v>0</v>
      </c>
      <c r="O363" t="b">
        <f>AND(C363&gt;0,E363&gt;0,F363&gt;0,H363&gt;0)</f>
        <v>0</v>
      </c>
      <c r="P363">
        <f>F363+G363+H363</f>
        <v>3</v>
      </c>
      <c r="Q363">
        <f>SUM(C363:E363)+SUM(G363:H363)</f>
        <v>0</v>
      </c>
      <c r="R363">
        <f>SUM(C363:E363)</f>
        <v>0</v>
      </c>
      <c r="S363">
        <f>SUM(B363:C363)</f>
        <v>1</v>
      </c>
      <c r="T363">
        <f>SUM(B363:H363)</f>
        <v>4</v>
      </c>
      <c r="U363">
        <f>C363+E363+F363+H363</f>
        <v>3</v>
      </c>
      <c r="V363" s="1">
        <f>IF(ISERROR(P363/$I363), 0, P363/$I363)</f>
        <v>0.75</v>
      </c>
      <c r="W363" s="1">
        <f>IF(ISERROR(Q363/$I363), 0, Q363/$I363)</f>
        <v>0</v>
      </c>
      <c r="X363" s="1">
        <f>IF(ISERROR(R363/$I363), 0, R363/$I363)</f>
        <v>0</v>
      </c>
      <c r="Y363" s="1">
        <f>IF(ISERROR(S363/$I363), 0, S363/$I363)</f>
        <v>0.25</v>
      </c>
      <c r="Z363" s="1">
        <f>IF(ISERROR(T363/$I363), 0, T363/$I363)</f>
        <v>1</v>
      </c>
      <c r="AA363" s="1">
        <f>IF(ISERROR(U363/$I363), 0, U363/$I363)</f>
        <v>0.75</v>
      </c>
    </row>
    <row r="364" spans="1:27">
      <c r="A364" t="s">
        <v>168</v>
      </c>
      <c r="B364">
        <v>1</v>
      </c>
      <c r="C364">
        <v>0</v>
      </c>
      <c r="D364">
        <v>0</v>
      </c>
      <c r="E364">
        <v>0</v>
      </c>
      <c r="F364">
        <v>3</v>
      </c>
      <c r="G364">
        <v>0</v>
      </c>
      <c r="H364">
        <v>0</v>
      </c>
      <c r="I364">
        <f>SUM(B364:H364)</f>
        <v>4</v>
      </c>
      <c r="J364" s="19" t="b">
        <f>AND(F364&gt;0,G364&gt;0, H364&gt;0)</f>
        <v>0</v>
      </c>
      <c r="K364" t="b">
        <f>AND(C364&gt;0,D364&gt;0, E364&gt;0, G364&gt;0, H364&gt;0)</f>
        <v>0</v>
      </c>
      <c r="L364" t="b">
        <f>AND(C364&gt;0,D364&gt;0,E364&gt;0,H364&gt;0)</f>
        <v>0</v>
      </c>
      <c r="M364" t="b">
        <f t="shared" si="5"/>
        <v>0</v>
      </c>
      <c r="N364" t="b">
        <f>AND(B364&gt;0, C364&gt;0,D364&gt;0,E364&gt;0,F364&gt;0,G364&gt;0,H364&gt;0)</f>
        <v>0</v>
      </c>
      <c r="O364" t="b">
        <f>AND(C364&gt;0,E364&gt;0,F364&gt;0,H364&gt;0)</f>
        <v>0</v>
      </c>
      <c r="P364">
        <f>F364+G364+H364</f>
        <v>3</v>
      </c>
      <c r="Q364">
        <f>SUM(C364:E364)+SUM(G364:H364)</f>
        <v>0</v>
      </c>
      <c r="R364">
        <f>SUM(C364:E364)</f>
        <v>0</v>
      </c>
      <c r="S364">
        <f>SUM(B364:C364)</f>
        <v>1</v>
      </c>
      <c r="T364">
        <f>SUM(B364:H364)</f>
        <v>4</v>
      </c>
      <c r="U364">
        <f>C364+E364+F364+H364</f>
        <v>3</v>
      </c>
      <c r="V364" s="1">
        <f>IF(ISERROR(P364/$I364), 0, P364/$I364)</f>
        <v>0.75</v>
      </c>
      <c r="W364" s="1">
        <f>IF(ISERROR(Q364/$I364), 0, Q364/$I364)</f>
        <v>0</v>
      </c>
      <c r="X364" s="1">
        <f>IF(ISERROR(R364/$I364), 0, R364/$I364)</f>
        <v>0</v>
      </c>
      <c r="Y364" s="1">
        <f>IF(ISERROR(S364/$I364), 0, S364/$I364)</f>
        <v>0.25</v>
      </c>
      <c r="Z364" s="1">
        <f>IF(ISERROR(T364/$I364), 0, T364/$I364)</f>
        <v>1</v>
      </c>
      <c r="AA364" s="1">
        <f>IF(ISERROR(U364/$I364), 0, U364/$I364)</f>
        <v>0.75</v>
      </c>
    </row>
    <row r="365" spans="1:27">
      <c r="A365" t="s">
        <v>188</v>
      </c>
      <c r="B365">
        <v>1</v>
      </c>
      <c r="C365">
        <v>0</v>
      </c>
      <c r="D365">
        <v>0</v>
      </c>
      <c r="E365">
        <v>0</v>
      </c>
      <c r="F365">
        <v>3</v>
      </c>
      <c r="G365">
        <v>0</v>
      </c>
      <c r="H365">
        <v>0</v>
      </c>
      <c r="I365">
        <f>SUM(B365:H365)</f>
        <v>4</v>
      </c>
      <c r="J365" s="19" t="b">
        <f>AND(F365&gt;0,G365&gt;0, H365&gt;0)</f>
        <v>0</v>
      </c>
      <c r="K365" t="b">
        <f>AND(C365&gt;0,D365&gt;0, E365&gt;0, G365&gt;0, H365&gt;0)</f>
        <v>0</v>
      </c>
      <c r="L365" t="b">
        <f>AND(C365&gt;0,D365&gt;0,E365&gt;0,H365&gt;0)</f>
        <v>0</v>
      </c>
      <c r="M365" t="b">
        <f t="shared" si="5"/>
        <v>0</v>
      </c>
      <c r="N365" t="b">
        <f>AND(B365&gt;0, C365&gt;0,D365&gt;0,E365&gt;0,F365&gt;0,G365&gt;0,H365&gt;0)</f>
        <v>0</v>
      </c>
      <c r="O365" t="b">
        <f>AND(C365&gt;0,E365&gt;0,F365&gt;0,H365&gt;0)</f>
        <v>0</v>
      </c>
      <c r="P365">
        <f>F365+G365+H365</f>
        <v>3</v>
      </c>
      <c r="Q365">
        <f>SUM(C365:E365)+SUM(G365:H365)</f>
        <v>0</v>
      </c>
      <c r="R365">
        <f>SUM(C365:E365)</f>
        <v>0</v>
      </c>
      <c r="S365">
        <f>SUM(B365:C365)</f>
        <v>1</v>
      </c>
      <c r="T365">
        <f>SUM(B365:H365)</f>
        <v>4</v>
      </c>
      <c r="U365">
        <f>C365+E365+F365+H365</f>
        <v>3</v>
      </c>
      <c r="V365" s="1">
        <f>IF(ISERROR(P365/$I365), 0, P365/$I365)</f>
        <v>0.75</v>
      </c>
      <c r="W365" s="1">
        <f>IF(ISERROR(Q365/$I365), 0, Q365/$I365)</f>
        <v>0</v>
      </c>
      <c r="X365" s="1">
        <f>IF(ISERROR(R365/$I365), 0, R365/$I365)</f>
        <v>0</v>
      </c>
      <c r="Y365" s="1">
        <f>IF(ISERROR(S365/$I365), 0, S365/$I365)</f>
        <v>0.25</v>
      </c>
      <c r="Z365" s="1">
        <f>IF(ISERROR(T365/$I365), 0, T365/$I365)</f>
        <v>1</v>
      </c>
      <c r="AA365" s="1">
        <f>IF(ISERROR(U365/$I365), 0, U365/$I365)</f>
        <v>0.75</v>
      </c>
    </row>
    <row r="366" spans="1:27">
      <c r="A366" t="s">
        <v>378</v>
      </c>
      <c r="B366">
        <v>1</v>
      </c>
      <c r="C366">
        <v>0</v>
      </c>
      <c r="D366">
        <v>0</v>
      </c>
      <c r="E366">
        <v>0</v>
      </c>
      <c r="F366">
        <v>3</v>
      </c>
      <c r="G366">
        <v>0</v>
      </c>
      <c r="H366">
        <v>0</v>
      </c>
      <c r="I366">
        <f>SUM(B366:H366)</f>
        <v>4</v>
      </c>
      <c r="J366" s="19" t="b">
        <f>AND(F366&gt;0,G366&gt;0, H366&gt;0)</f>
        <v>0</v>
      </c>
      <c r="K366" t="b">
        <f>AND(C366&gt;0,D366&gt;0, E366&gt;0, G366&gt;0, H366&gt;0)</f>
        <v>0</v>
      </c>
      <c r="L366" t="b">
        <f>AND(C366&gt;0,D366&gt;0,E366&gt;0,H366&gt;0)</f>
        <v>0</v>
      </c>
      <c r="M366" t="b">
        <f t="shared" si="5"/>
        <v>0</v>
      </c>
      <c r="N366" t="b">
        <f>AND(B366&gt;0, C366&gt;0,D366&gt;0,E366&gt;0,F366&gt;0,G366&gt;0,H366&gt;0)</f>
        <v>0</v>
      </c>
      <c r="O366" t="b">
        <f>AND(C366&gt;0,E366&gt;0,F366&gt;0,H366&gt;0)</f>
        <v>0</v>
      </c>
      <c r="P366">
        <f>F366+G366+H366</f>
        <v>3</v>
      </c>
      <c r="Q366">
        <f>SUM(C366:E366)+SUM(G366:H366)</f>
        <v>0</v>
      </c>
      <c r="R366">
        <f>SUM(C366:E366)</f>
        <v>0</v>
      </c>
      <c r="S366">
        <f>SUM(B366:C366)</f>
        <v>1</v>
      </c>
      <c r="T366">
        <f>SUM(B366:H366)</f>
        <v>4</v>
      </c>
      <c r="U366">
        <f>C366+E366+F366+H366</f>
        <v>3</v>
      </c>
      <c r="V366" s="1">
        <f>IF(ISERROR(P366/$I366), 0, P366/$I366)</f>
        <v>0.75</v>
      </c>
      <c r="W366" s="1">
        <f>IF(ISERROR(Q366/$I366), 0, Q366/$I366)</f>
        <v>0</v>
      </c>
      <c r="X366" s="1">
        <f>IF(ISERROR(R366/$I366), 0, R366/$I366)</f>
        <v>0</v>
      </c>
      <c r="Y366" s="1">
        <f>IF(ISERROR(S366/$I366), 0, S366/$I366)</f>
        <v>0.25</v>
      </c>
      <c r="Z366" s="1">
        <f>IF(ISERROR(T366/$I366), 0, T366/$I366)</f>
        <v>1</v>
      </c>
      <c r="AA366" s="1">
        <f>IF(ISERROR(U366/$I366), 0, U366/$I366)</f>
        <v>0.75</v>
      </c>
    </row>
    <row r="367" spans="1:27">
      <c r="A367" t="s">
        <v>406</v>
      </c>
      <c r="B367">
        <v>1</v>
      </c>
      <c r="C367">
        <v>0</v>
      </c>
      <c r="D367">
        <v>0</v>
      </c>
      <c r="E367">
        <v>0</v>
      </c>
      <c r="F367">
        <v>3</v>
      </c>
      <c r="G367">
        <v>0</v>
      </c>
      <c r="H367">
        <v>0</v>
      </c>
      <c r="I367">
        <f>SUM(B367:H367)</f>
        <v>4</v>
      </c>
      <c r="J367" s="19" t="b">
        <f>AND(F367&gt;0,G367&gt;0, H367&gt;0)</f>
        <v>0</v>
      </c>
      <c r="K367" t="b">
        <f>AND(C367&gt;0,D367&gt;0, E367&gt;0, G367&gt;0, H367&gt;0)</f>
        <v>0</v>
      </c>
      <c r="L367" t="b">
        <f>AND(C367&gt;0,D367&gt;0,E367&gt;0,H367&gt;0)</f>
        <v>0</v>
      </c>
      <c r="M367" t="b">
        <f t="shared" si="5"/>
        <v>0</v>
      </c>
      <c r="N367" t="b">
        <f>AND(B367&gt;0, C367&gt;0,D367&gt;0,E367&gt;0,F367&gt;0,G367&gt;0,H367&gt;0)</f>
        <v>0</v>
      </c>
      <c r="O367" t="b">
        <f>AND(C367&gt;0,E367&gt;0,F367&gt;0,H367&gt;0)</f>
        <v>0</v>
      </c>
      <c r="P367">
        <f>F367+G367+H367</f>
        <v>3</v>
      </c>
      <c r="Q367">
        <f>SUM(C367:E367)+SUM(G367:H367)</f>
        <v>0</v>
      </c>
      <c r="R367">
        <f>SUM(C367:E367)</f>
        <v>0</v>
      </c>
      <c r="S367">
        <f>SUM(B367:C367)</f>
        <v>1</v>
      </c>
      <c r="T367">
        <f>SUM(B367:H367)</f>
        <v>4</v>
      </c>
      <c r="U367">
        <f>C367+E367+F367+H367</f>
        <v>3</v>
      </c>
      <c r="V367" s="1">
        <f>IF(ISERROR(P367/$I367), 0, P367/$I367)</f>
        <v>0.75</v>
      </c>
      <c r="W367" s="1">
        <f>IF(ISERROR(Q367/$I367), 0, Q367/$I367)</f>
        <v>0</v>
      </c>
      <c r="X367" s="1">
        <f>IF(ISERROR(R367/$I367), 0, R367/$I367)</f>
        <v>0</v>
      </c>
      <c r="Y367" s="1">
        <f>IF(ISERROR(S367/$I367), 0, S367/$I367)</f>
        <v>0.25</v>
      </c>
      <c r="Z367" s="1">
        <f>IF(ISERROR(T367/$I367), 0, T367/$I367)</f>
        <v>1</v>
      </c>
      <c r="AA367" s="1">
        <f>IF(ISERROR(U367/$I367), 0, U367/$I367)</f>
        <v>0.75</v>
      </c>
    </row>
    <row r="368" spans="1:27">
      <c r="A368" t="s">
        <v>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4</v>
      </c>
      <c r="I368">
        <f>SUM(B368:H368)</f>
        <v>4</v>
      </c>
      <c r="J368" s="19" t="b">
        <f>AND(F368&gt;0,G368&gt;0, H368&gt;0)</f>
        <v>0</v>
      </c>
      <c r="K368" t="b">
        <f>AND(C368&gt;0,D368&gt;0, E368&gt;0, G368&gt;0, H368&gt;0)</f>
        <v>0</v>
      </c>
      <c r="L368" t="b">
        <f>AND(C368&gt;0,D368&gt;0,E368&gt;0,H368&gt;0)</f>
        <v>0</v>
      </c>
      <c r="M368" t="b">
        <f t="shared" si="5"/>
        <v>0</v>
      </c>
      <c r="N368" t="b">
        <f>AND(B368&gt;0, C368&gt;0,D368&gt;0,E368&gt;0,F368&gt;0,G368&gt;0,H368&gt;0)</f>
        <v>0</v>
      </c>
      <c r="O368" t="b">
        <f>AND(C368&gt;0,E368&gt;0,F368&gt;0,H368&gt;0)</f>
        <v>0</v>
      </c>
      <c r="P368">
        <f>F368+G368+H368</f>
        <v>4</v>
      </c>
      <c r="Q368">
        <f>SUM(C368:E368)+SUM(G368:H368)</f>
        <v>4</v>
      </c>
      <c r="R368">
        <f>SUM(C368:E368)</f>
        <v>0</v>
      </c>
      <c r="S368">
        <f>SUM(B368:C368)</f>
        <v>0</v>
      </c>
      <c r="T368">
        <f>SUM(B368:H368)</f>
        <v>4</v>
      </c>
      <c r="U368">
        <f>C368+E368+F368+H368</f>
        <v>4</v>
      </c>
      <c r="V368" s="1">
        <f>IF(ISERROR(P368/$I368), 0, P368/$I368)</f>
        <v>1</v>
      </c>
      <c r="W368" s="1">
        <f>IF(ISERROR(Q368/$I368), 0, Q368/$I368)</f>
        <v>1</v>
      </c>
      <c r="X368" s="1">
        <f>IF(ISERROR(R368/$I368), 0, R368/$I368)</f>
        <v>0</v>
      </c>
      <c r="Y368" s="1">
        <f>IF(ISERROR(S368/$I368), 0, S368/$I368)</f>
        <v>0</v>
      </c>
      <c r="Z368" s="1">
        <f>IF(ISERROR(T368/$I368), 0, T368/$I368)</f>
        <v>1</v>
      </c>
      <c r="AA368" s="1">
        <f>IF(ISERROR(U368/$I368), 0, U368/$I368)</f>
        <v>1</v>
      </c>
    </row>
    <row r="369" spans="1:27">
      <c r="A369" t="s">
        <v>194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3</v>
      </c>
      <c r="I369">
        <f>SUM(B369:H369)</f>
        <v>4</v>
      </c>
      <c r="J369" s="19" t="b">
        <f>AND(F369&gt;0,G369&gt;0, H369&gt;0)</f>
        <v>0</v>
      </c>
      <c r="K369" t="b">
        <f>AND(C369&gt;0,D369&gt;0, E369&gt;0, G369&gt;0, H369&gt;0)</f>
        <v>0</v>
      </c>
      <c r="L369" t="b">
        <f>AND(C369&gt;0,D369&gt;0,E369&gt;0,H369&gt;0)</f>
        <v>0</v>
      </c>
      <c r="M369" t="b">
        <f t="shared" si="5"/>
        <v>0</v>
      </c>
      <c r="N369" t="b">
        <f>AND(B369&gt;0, C369&gt;0,D369&gt;0,E369&gt;0,F369&gt;0,G369&gt;0,H369&gt;0)</f>
        <v>0</v>
      </c>
      <c r="O369" t="b">
        <f>AND(C369&gt;0,E369&gt;0,F369&gt;0,H369&gt;0)</f>
        <v>0</v>
      </c>
      <c r="P369">
        <f>F369+G369+H369</f>
        <v>3</v>
      </c>
      <c r="Q369">
        <f>SUM(C369:E369)+SUM(G369:H369)</f>
        <v>4</v>
      </c>
      <c r="R369">
        <f>SUM(C369:E369)</f>
        <v>1</v>
      </c>
      <c r="S369">
        <f>SUM(B369:C369)</f>
        <v>0</v>
      </c>
      <c r="T369">
        <f>SUM(B369:H369)</f>
        <v>4</v>
      </c>
      <c r="U369">
        <f>C369+E369+F369+H369</f>
        <v>3</v>
      </c>
      <c r="V369" s="1">
        <f>IF(ISERROR(P369/$I369), 0, P369/$I369)</f>
        <v>0.75</v>
      </c>
      <c r="W369" s="1">
        <f>IF(ISERROR(Q369/$I369), 0, Q369/$I369)</f>
        <v>1</v>
      </c>
      <c r="X369" s="1">
        <f>IF(ISERROR(R369/$I369), 0, R369/$I369)</f>
        <v>0.25</v>
      </c>
      <c r="Y369" s="1">
        <f>IF(ISERROR(S369/$I369), 0, S369/$I369)</f>
        <v>0</v>
      </c>
      <c r="Z369" s="1">
        <f>IF(ISERROR(T369/$I369), 0, T369/$I369)</f>
        <v>1</v>
      </c>
      <c r="AA369" s="1">
        <f>IF(ISERROR(U369/$I369), 0, U369/$I369)</f>
        <v>0.75</v>
      </c>
    </row>
    <row r="370" spans="1:27">
      <c r="A370" t="s">
        <v>296</v>
      </c>
      <c r="B370">
        <v>1</v>
      </c>
      <c r="C370">
        <v>0</v>
      </c>
      <c r="D370">
        <v>1</v>
      </c>
      <c r="E370">
        <v>0</v>
      </c>
      <c r="F370">
        <v>2</v>
      </c>
      <c r="G370">
        <v>0</v>
      </c>
      <c r="H370">
        <v>0</v>
      </c>
      <c r="I370">
        <f>SUM(B370:H370)</f>
        <v>4</v>
      </c>
      <c r="J370" s="19" t="b">
        <f>AND(F370&gt;0,G370&gt;0, H370&gt;0)</f>
        <v>0</v>
      </c>
      <c r="K370" t="b">
        <f>AND(C370&gt;0,D370&gt;0, E370&gt;0, G370&gt;0, H370&gt;0)</f>
        <v>0</v>
      </c>
      <c r="L370" t="b">
        <f>AND(C370&gt;0,D370&gt;0,E370&gt;0,H370&gt;0)</f>
        <v>0</v>
      </c>
      <c r="M370" t="b">
        <f t="shared" si="5"/>
        <v>0</v>
      </c>
      <c r="N370" t="b">
        <f>AND(B370&gt;0, C370&gt;0,D370&gt;0,E370&gt;0,F370&gt;0,G370&gt;0,H370&gt;0)</f>
        <v>0</v>
      </c>
      <c r="O370" t="b">
        <f>AND(C370&gt;0,E370&gt;0,F370&gt;0,H370&gt;0)</f>
        <v>0</v>
      </c>
      <c r="P370">
        <f>F370+G370+H370</f>
        <v>2</v>
      </c>
      <c r="Q370">
        <f>SUM(C370:E370)+SUM(G370:H370)</f>
        <v>1</v>
      </c>
      <c r="R370">
        <f>SUM(C370:E370)</f>
        <v>1</v>
      </c>
      <c r="S370">
        <f>SUM(B370:C370)</f>
        <v>1</v>
      </c>
      <c r="T370">
        <f>SUM(B370:H370)</f>
        <v>4</v>
      </c>
      <c r="U370">
        <f>C370+E370+F370+H370</f>
        <v>2</v>
      </c>
      <c r="V370" s="1">
        <f>IF(ISERROR(P370/$I370), 0, P370/$I370)</f>
        <v>0.5</v>
      </c>
      <c r="W370" s="1">
        <f>IF(ISERROR(Q370/$I370), 0, Q370/$I370)</f>
        <v>0.25</v>
      </c>
      <c r="X370" s="1">
        <f>IF(ISERROR(R370/$I370), 0, R370/$I370)</f>
        <v>0.25</v>
      </c>
      <c r="Y370" s="1">
        <f>IF(ISERROR(S370/$I370), 0, S370/$I370)</f>
        <v>0.25</v>
      </c>
      <c r="Z370" s="1">
        <f>IF(ISERROR(T370/$I370), 0, T370/$I370)</f>
        <v>1</v>
      </c>
      <c r="AA370" s="1">
        <f>IF(ISERROR(U370/$I370), 0, U370/$I370)</f>
        <v>0.5</v>
      </c>
    </row>
    <row r="371" spans="1:27">
      <c r="A371" t="s">
        <v>246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3</v>
      </c>
      <c r="H371">
        <v>0</v>
      </c>
      <c r="I371">
        <f>SUM(B371:H371)</f>
        <v>4</v>
      </c>
      <c r="J371" s="19" t="b">
        <f>AND(F371&gt;0,G371&gt;0, H371&gt;0)</f>
        <v>0</v>
      </c>
      <c r="K371" t="b">
        <f>AND(C371&gt;0,D371&gt;0, E371&gt;0, G371&gt;0, H371&gt;0)</f>
        <v>0</v>
      </c>
      <c r="L371" t="b">
        <f>AND(C371&gt;0,D371&gt;0,E371&gt;0,H371&gt;0)</f>
        <v>0</v>
      </c>
      <c r="M371" t="b">
        <f t="shared" si="5"/>
        <v>0</v>
      </c>
      <c r="N371" t="b">
        <f>AND(B371&gt;0, C371&gt;0,D371&gt;0,E371&gt;0,F371&gt;0,G371&gt;0,H371&gt;0)</f>
        <v>0</v>
      </c>
      <c r="O371" t="b">
        <f>AND(C371&gt;0,E371&gt;0,F371&gt;0,H371&gt;0)</f>
        <v>0</v>
      </c>
      <c r="P371">
        <f>F371+G371+H371</f>
        <v>3</v>
      </c>
      <c r="Q371">
        <f>SUM(C371:E371)+SUM(G371:H371)</f>
        <v>4</v>
      </c>
      <c r="R371">
        <f>SUM(C371:E371)</f>
        <v>1</v>
      </c>
      <c r="S371">
        <f>SUM(B371:C371)</f>
        <v>1</v>
      </c>
      <c r="T371">
        <f>SUM(B371:H371)</f>
        <v>4</v>
      </c>
      <c r="U371">
        <f>C371+E371+F371+H371</f>
        <v>1</v>
      </c>
      <c r="V371" s="1">
        <f>IF(ISERROR(P371/$I371), 0, P371/$I371)</f>
        <v>0.75</v>
      </c>
      <c r="W371" s="1">
        <f>IF(ISERROR(Q371/$I371), 0, Q371/$I371)</f>
        <v>1</v>
      </c>
      <c r="X371" s="1">
        <f>IF(ISERROR(R371/$I371), 0, R371/$I371)</f>
        <v>0.25</v>
      </c>
      <c r="Y371" s="1">
        <f>IF(ISERROR(S371/$I371), 0, S371/$I371)</f>
        <v>0.25</v>
      </c>
      <c r="Z371" s="1">
        <f>IF(ISERROR(T371/$I371), 0, T371/$I371)</f>
        <v>1</v>
      </c>
      <c r="AA371" s="1">
        <f>IF(ISERROR(U371/$I371), 0, U371/$I371)</f>
        <v>0.25</v>
      </c>
    </row>
    <row r="372" spans="1:27">
      <c r="A372" t="s">
        <v>363</v>
      </c>
      <c r="B372">
        <v>0</v>
      </c>
      <c r="C372">
        <v>0</v>
      </c>
      <c r="D372">
        <v>4</v>
      </c>
      <c r="E372">
        <v>0</v>
      </c>
      <c r="F372">
        <v>0</v>
      </c>
      <c r="G372">
        <v>0</v>
      </c>
      <c r="H372">
        <v>0</v>
      </c>
      <c r="I372">
        <f>SUM(B372:H372)</f>
        <v>4</v>
      </c>
      <c r="J372" s="19" t="b">
        <f>AND(F372&gt;0,G372&gt;0, H372&gt;0)</f>
        <v>0</v>
      </c>
      <c r="K372" t="b">
        <f>AND(C372&gt;0,D372&gt;0, E372&gt;0, G372&gt;0, H372&gt;0)</f>
        <v>0</v>
      </c>
      <c r="L372" t="b">
        <f>AND(C372&gt;0,D372&gt;0,E372&gt;0,H372&gt;0)</f>
        <v>0</v>
      </c>
      <c r="M372" t="b">
        <f t="shared" si="5"/>
        <v>0</v>
      </c>
      <c r="N372" t="b">
        <f>AND(B372&gt;0, C372&gt;0,D372&gt;0,E372&gt;0,F372&gt;0,G372&gt;0,H372&gt;0)</f>
        <v>0</v>
      </c>
      <c r="O372" t="b">
        <f>AND(C372&gt;0,E372&gt;0,F372&gt;0,H372&gt;0)</f>
        <v>0</v>
      </c>
      <c r="P372">
        <f>F372+G372+H372</f>
        <v>0</v>
      </c>
      <c r="Q372">
        <f>SUM(C372:E372)+SUM(G372:H372)</f>
        <v>4</v>
      </c>
      <c r="R372">
        <f>SUM(C372:E372)</f>
        <v>4</v>
      </c>
      <c r="S372">
        <f>SUM(B372:C372)</f>
        <v>0</v>
      </c>
      <c r="T372">
        <f>SUM(B372:H372)</f>
        <v>4</v>
      </c>
      <c r="U372">
        <f>C372+E372+F372+H372</f>
        <v>0</v>
      </c>
      <c r="V372" s="1">
        <f>IF(ISERROR(P372/$I372), 0, P372/$I372)</f>
        <v>0</v>
      </c>
      <c r="W372" s="1">
        <f>IF(ISERROR(Q372/$I372), 0, Q372/$I372)</f>
        <v>1</v>
      </c>
      <c r="X372" s="1">
        <f>IF(ISERROR(R372/$I372), 0, R372/$I372)</f>
        <v>1</v>
      </c>
      <c r="Y372" s="1">
        <f>IF(ISERROR(S372/$I372), 0, S372/$I372)</f>
        <v>0</v>
      </c>
      <c r="Z372" s="1">
        <f>IF(ISERROR(T372/$I372), 0, T372/$I372)</f>
        <v>1</v>
      </c>
      <c r="AA372" s="1">
        <f>IF(ISERROR(U372/$I372), 0, U372/$I372)</f>
        <v>0</v>
      </c>
    </row>
    <row r="373" spans="1:27">
      <c r="A373" t="s">
        <v>481</v>
      </c>
      <c r="B373">
        <v>0</v>
      </c>
      <c r="C373">
        <v>0</v>
      </c>
      <c r="D373">
        <v>4</v>
      </c>
      <c r="E373">
        <v>0</v>
      </c>
      <c r="F373">
        <v>0</v>
      </c>
      <c r="G373">
        <v>0</v>
      </c>
      <c r="H373">
        <v>0</v>
      </c>
      <c r="I373">
        <f>SUM(B373:H373)</f>
        <v>4</v>
      </c>
      <c r="J373" s="19" t="b">
        <f>AND(F373&gt;0,G373&gt;0, H373&gt;0)</f>
        <v>0</v>
      </c>
      <c r="K373" t="b">
        <f>AND(C373&gt;0,D373&gt;0, E373&gt;0, G373&gt;0, H373&gt;0)</f>
        <v>0</v>
      </c>
      <c r="L373" t="b">
        <f>AND(C373&gt;0,D373&gt;0,E373&gt;0,H373&gt;0)</f>
        <v>0</v>
      </c>
      <c r="M373" t="b">
        <f t="shared" si="5"/>
        <v>0</v>
      </c>
      <c r="N373" t="b">
        <f>AND(B373&gt;0, C373&gt;0,D373&gt;0,E373&gt;0,F373&gt;0,G373&gt;0,H373&gt;0)</f>
        <v>0</v>
      </c>
      <c r="O373" t="b">
        <f>AND(C373&gt;0,E373&gt;0,F373&gt;0,H373&gt;0)</f>
        <v>0</v>
      </c>
      <c r="P373">
        <f>F373+G373+H373</f>
        <v>0</v>
      </c>
      <c r="Q373">
        <f>SUM(C373:E373)+SUM(G373:H373)</f>
        <v>4</v>
      </c>
      <c r="R373">
        <f>SUM(C373:E373)</f>
        <v>4</v>
      </c>
      <c r="S373">
        <f>SUM(B373:C373)</f>
        <v>0</v>
      </c>
      <c r="T373">
        <f>SUM(B373:H373)</f>
        <v>4</v>
      </c>
      <c r="U373">
        <f>C373+E373+F373+H373</f>
        <v>0</v>
      </c>
      <c r="V373" s="1">
        <f>IF(ISERROR(P373/$I373), 0, P373/$I373)</f>
        <v>0</v>
      </c>
      <c r="W373" s="1">
        <f>IF(ISERROR(Q373/$I373), 0, Q373/$I373)</f>
        <v>1</v>
      </c>
      <c r="X373" s="1">
        <f>IF(ISERROR(R373/$I373), 0, R373/$I373)</f>
        <v>1</v>
      </c>
      <c r="Y373" s="1">
        <f>IF(ISERROR(S373/$I373), 0, S373/$I373)</f>
        <v>0</v>
      </c>
      <c r="Z373" s="1">
        <f>IF(ISERROR(T373/$I373), 0, T373/$I373)</f>
        <v>1</v>
      </c>
      <c r="AA373" s="1">
        <f>IF(ISERROR(U373/$I373), 0, U373/$I373)</f>
        <v>0</v>
      </c>
    </row>
    <row r="374" spans="1:27">
      <c r="A374" t="s">
        <v>298</v>
      </c>
      <c r="B374">
        <v>0</v>
      </c>
      <c r="C374">
        <v>0</v>
      </c>
      <c r="D374">
        <v>1</v>
      </c>
      <c r="E374">
        <v>3</v>
      </c>
      <c r="F374">
        <v>0</v>
      </c>
      <c r="G374">
        <v>0</v>
      </c>
      <c r="H374">
        <v>0</v>
      </c>
      <c r="I374">
        <f>SUM(B374:H374)</f>
        <v>4</v>
      </c>
      <c r="J374" s="19" t="b">
        <f>AND(F374&gt;0,G374&gt;0, H374&gt;0)</f>
        <v>0</v>
      </c>
      <c r="K374" t="b">
        <f>AND(C374&gt;0,D374&gt;0, E374&gt;0, G374&gt;0, H374&gt;0)</f>
        <v>0</v>
      </c>
      <c r="L374" t="b">
        <f>AND(C374&gt;0,D374&gt;0,E374&gt;0,H374&gt;0)</f>
        <v>0</v>
      </c>
      <c r="M374" t="b">
        <f t="shared" si="5"/>
        <v>0</v>
      </c>
      <c r="N374" t="b">
        <f>AND(B374&gt;0, C374&gt;0,D374&gt;0,E374&gt;0,F374&gt;0,G374&gt;0,H374&gt;0)</f>
        <v>0</v>
      </c>
      <c r="O374" t="b">
        <f>AND(C374&gt;0,E374&gt;0,F374&gt;0,H374&gt;0)</f>
        <v>0</v>
      </c>
      <c r="P374">
        <f>F374+G374+H374</f>
        <v>0</v>
      </c>
      <c r="Q374">
        <f>SUM(C374:E374)+SUM(G374:H374)</f>
        <v>4</v>
      </c>
      <c r="R374">
        <f>SUM(C374:E374)</f>
        <v>4</v>
      </c>
      <c r="S374">
        <f>SUM(B374:C374)</f>
        <v>0</v>
      </c>
      <c r="T374">
        <f>SUM(B374:H374)</f>
        <v>4</v>
      </c>
      <c r="U374">
        <f>C374+E374+F374+H374</f>
        <v>3</v>
      </c>
      <c r="V374" s="1">
        <f>IF(ISERROR(P374/$I374), 0, P374/$I374)</f>
        <v>0</v>
      </c>
      <c r="W374" s="1">
        <f>IF(ISERROR(Q374/$I374), 0, Q374/$I374)</f>
        <v>1</v>
      </c>
      <c r="X374" s="1">
        <f>IF(ISERROR(R374/$I374), 0, R374/$I374)</f>
        <v>1</v>
      </c>
      <c r="Y374" s="1">
        <f>IF(ISERROR(S374/$I374), 0, S374/$I374)</f>
        <v>0</v>
      </c>
      <c r="Z374" s="1">
        <f>IF(ISERROR(T374/$I374), 0, T374/$I374)</f>
        <v>1</v>
      </c>
      <c r="AA374" s="1">
        <f>IF(ISERROR(U374/$I374), 0, U374/$I374)</f>
        <v>0.75</v>
      </c>
    </row>
    <row r="375" spans="1:27">
      <c r="A375" t="s">
        <v>30</v>
      </c>
      <c r="B375">
        <v>0</v>
      </c>
      <c r="C375">
        <v>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>SUM(B375:H375)</f>
        <v>4</v>
      </c>
      <c r="J375" s="19" t="b">
        <f>AND(F375&gt;0,G375&gt;0, H375&gt;0)</f>
        <v>0</v>
      </c>
      <c r="K375" t="b">
        <f>AND(C375&gt;0,D375&gt;0, E375&gt;0, G375&gt;0, H375&gt;0)</f>
        <v>0</v>
      </c>
      <c r="L375" t="b">
        <f>AND(C375&gt;0,D375&gt;0,E375&gt;0,H375&gt;0)</f>
        <v>0</v>
      </c>
      <c r="M375" t="b">
        <f t="shared" si="5"/>
        <v>0</v>
      </c>
      <c r="N375" t="b">
        <f>AND(B375&gt;0, C375&gt;0,D375&gt;0,E375&gt;0,F375&gt;0,G375&gt;0,H375&gt;0)</f>
        <v>0</v>
      </c>
      <c r="O375" t="b">
        <f>AND(C375&gt;0,E375&gt;0,F375&gt;0,H375&gt;0)</f>
        <v>0</v>
      </c>
      <c r="P375">
        <f>F375+G375+H375</f>
        <v>0</v>
      </c>
      <c r="Q375">
        <f>SUM(C375:E375)+SUM(G375:H375)</f>
        <v>4</v>
      </c>
      <c r="R375">
        <f>SUM(C375:E375)</f>
        <v>4</v>
      </c>
      <c r="S375">
        <f>SUM(B375:C375)</f>
        <v>4</v>
      </c>
      <c r="T375">
        <f>SUM(B375:H375)</f>
        <v>4</v>
      </c>
      <c r="U375">
        <f>C375+E375+F375+H375</f>
        <v>4</v>
      </c>
      <c r="V375" s="1">
        <f>IF(ISERROR(P375/$I375), 0, P375/$I375)</f>
        <v>0</v>
      </c>
      <c r="W375" s="1">
        <f>IF(ISERROR(Q375/$I375), 0, Q375/$I375)</f>
        <v>1</v>
      </c>
      <c r="X375" s="1">
        <f>IF(ISERROR(R375/$I375), 0, R375/$I375)</f>
        <v>1</v>
      </c>
      <c r="Y375" s="1">
        <f>IF(ISERROR(S375/$I375), 0, S375/$I375)</f>
        <v>1</v>
      </c>
      <c r="Z375" s="1">
        <f>IF(ISERROR(T375/$I375), 0, T375/$I375)</f>
        <v>1</v>
      </c>
      <c r="AA375" s="1">
        <f>IF(ISERROR(U375/$I375), 0, U375/$I375)</f>
        <v>1</v>
      </c>
    </row>
    <row r="376" spans="1:27">
      <c r="A376" t="s">
        <v>111</v>
      </c>
      <c r="B376">
        <v>0</v>
      </c>
      <c r="C376">
        <v>4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>SUM(B376:H376)</f>
        <v>4</v>
      </c>
      <c r="J376" s="19" t="b">
        <f>AND(F376&gt;0,G376&gt;0, H376&gt;0)</f>
        <v>0</v>
      </c>
      <c r="K376" t="b">
        <f>AND(C376&gt;0,D376&gt;0, E376&gt;0, G376&gt;0, H376&gt;0)</f>
        <v>0</v>
      </c>
      <c r="L376" t="b">
        <f>AND(C376&gt;0,D376&gt;0,E376&gt;0,H376&gt;0)</f>
        <v>0</v>
      </c>
      <c r="M376" t="b">
        <f t="shared" si="5"/>
        <v>0</v>
      </c>
      <c r="N376" t="b">
        <f>AND(B376&gt;0, C376&gt;0,D376&gt;0,E376&gt;0,F376&gt;0,G376&gt;0,H376&gt;0)</f>
        <v>0</v>
      </c>
      <c r="O376" t="b">
        <f>AND(C376&gt;0,E376&gt;0,F376&gt;0,H376&gt;0)</f>
        <v>0</v>
      </c>
      <c r="P376">
        <f>F376+G376+H376</f>
        <v>0</v>
      </c>
      <c r="Q376">
        <f>SUM(C376:E376)+SUM(G376:H376)</f>
        <v>4</v>
      </c>
      <c r="R376">
        <f>SUM(C376:E376)</f>
        <v>4</v>
      </c>
      <c r="S376">
        <f>SUM(B376:C376)</f>
        <v>4</v>
      </c>
      <c r="T376">
        <f>SUM(B376:H376)</f>
        <v>4</v>
      </c>
      <c r="U376">
        <f>C376+E376+F376+H376</f>
        <v>4</v>
      </c>
      <c r="V376" s="1">
        <f>IF(ISERROR(P376/$I376), 0, P376/$I376)</f>
        <v>0</v>
      </c>
      <c r="W376" s="1">
        <f>IF(ISERROR(Q376/$I376), 0, Q376/$I376)</f>
        <v>1</v>
      </c>
      <c r="X376" s="1">
        <f>IF(ISERROR(R376/$I376), 0, R376/$I376)</f>
        <v>1</v>
      </c>
      <c r="Y376" s="1">
        <f>IF(ISERROR(S376/$I376), 0, S376/$I376)</f>
        <v>1</v>
      </c>
      <c r="Z376" s="1">
        <f>IF(ISERROR(T376/$I376), 0, T376/$I376)</f>
        <v>1</v>
      </c>
      <c r="AA376" s="1">
        <f>IF(ISERROR(U376/$I376), 0, U376/$I376)</f>
        <v>1</v>
      </c>
    </row>
    <row r="377" spans="1:27">
      <c r="A377" t="s">
        <v>116</v>
      </c>
      <c r="B377">
        <v>0</v>
      </c>
      <c r="C377">
        <v>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>SUM(B377:H377)</f>
        <v>4</v>
      </c>
      <c r="J377" s="19" t="b">
        <f>AND(F377&gt;0,G377&gt;0, H377&gt;0)</f>
        <v>0</v>
      </c>
      <c r="K377" t="b">
        <f>AND(C377&gt;0,D377&gt;0, E377&gt;0, G377&gt;0, H377&gt;0)</f>
        <v>0</v>
      </c>
      <c r="L377" t="b">
        <f>AND(C377&gt;0,D377&gt;0,E377&gt;0,H377&gt;0)</f>
        <v>0</v>
      </c>
      <c r="M377" t="b">
        <f t="shared" si="5"/>
        <v>0</v>
      </c>
      <c r="N377" t="b">
        <f>AND(B377&gt;0, C377&gt;0,D377&gt;0,E377&gt;0,F377&gt;0,G377&gt;0,H377&gt;0)</f>
        <v>0</v>
      </c>
      <c r="O377" t="b">
        <f>AND(C377&gt;0,E377&gt;0,F377&gt;0,H377&gt;0)</f>
        <v>0</v>
      </c>
      <c r="P377">
        <f>F377+G377+H377</f>
        <v>0</v>
      </c>
      <c r="Q377">
        <f>SUM(C377:E377)+SUM(G377:H377)</f>
        <v>4</v>
      </c>
      <c r="R377">
        <f>SUM(C377:E377)</f>
        <v>4</v>
      </c>
      <c r="S377">
        <f>SUM(B377:C377)</f>
        <v>4</v>
      </c>
      <c r="T377">
        <f>SUM(B377:H377)</f>
        <v>4</v>
      </c>
      <c r="U377">
        <f>C377+E377+F377+H377</f>
        <v>4</v>
      </c>
      <c r="V377" s="1">
        <f>IF(ISERROR(P377/$I377), 0, P377/$I377)</f>
        <v>0</v>
      </c>
      <c r="W377" s="1">
        <f>IF(ISERROR(Q377/$I377), 0, Q377/$I377)</f>
        <v>1</v>
      </c>
      <c r="X377" s="1">
        <f>IF(ISERROR(R377/$I377), 0, R377/$I377)</f>
        <v>1</v>
      </c>
      <c r="Y377" s="1">
        <f>IF(ISERROR(S377/$I377), 0, S377/$I377)</f>
        <v>1</v>
      </c>
      <c r="Z377" s="1">
        <f>IF(ISERROR(T377/$I377), 0, T377/$I377)</f>
        <v>1</v>
      </c>
      <c r="AA377" s="1">
        <f>IF(ISERROR(U377/$I377), 0, U377/$I377)</f>
        <v>1</v>
      </c>
    </row>
    <row r="378" spans="1:27">
      <c r="A378" t="s">
        <v>130</v>
      </c>
      <c r="B378">
        <v>0</v>
      </c>
      <c r="C378">
        <v>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>SUM(B378:H378)</f>
        <v>4</v>
      </c>
      <c r="J378" s="19" t="b">
        <f>AND(F378&gt;0,G378&gt;0, H378&gt;0)</f>
        <v>0</v>
      </c>
      <c r="K378" t="b">
        <f>AND(C378&gt;0,D378&gt;0, E378&gt;0, G378&gt;0, H378&gt;0)</f>
        <v>0</v>
      </c>
      <c r="L378" t="b">
        <f>AND(C378&gt;0,D378&gt;0,E378&gt;0,H378&gt;0)</f>
        <v>0</v>
      </c>
      <c r="M378" t="b">
        <f t="shared" si="5"/>
        <v>0</v>
      </c>
      <c r="N378" t="b">
        <f>AND(B378&gt;0, C378&gt;0,D378&gt;0,E378&gt;0,F378&gt;0,G378&gt;0,H378&gt;0)</f>
        <v>0</v>
      </c>
      <c r="O378" t="b">
        <f>AND(C378&gt;0,E378&gt;0,F378&gt;0,H378&gt;0)</f>
        <v>0</v>
      </c>
      <c r="P378">
        <f>F378+G378+H378</f>
        <v>0</v>
      </c>
      <c r="Q378">
        <f>SUM(C378:E378)+SUM(G378:H378)</f>
        <v>4</v>
      </c>
      <c r="R378">
        <f>SUM(C378:E378)</f>
        <v>4</v>
      </c>
      <c r="S378">
        <f>SUM(B378:C378)</f>
        <v>4</v>
      </c>
      <c r="T378">
        <f>SUM(B378:H378)</f>
        <v>4</v>
      </c>
      <c r="U378">
        <f>C378+E378+F378+H378</f>
        <v>4</v>
      </c>
      <c r="V378" s="1">
        <f>IF(ISERROR(P378/$I378), 0, P378/$I378)</f>
        <v>0</v>
      </c>
      <c r="W378" s="1">
        <f>IF(ISERROR(Q378/$I378), 0, Q378/$I378)</f>
        <v>1</v>
      </c>
      <c r="X378" s="1">
        <f>IF(ISERROR(R378/$I378), 0, R378/$I378)</f>
        <v>1</v>
      </c>
      <c r="Y378" s="1">
        <f>IF(ISERROR(S378/$I378), 0, S378/$I378)</f>
        <v>1</v>
      </c>
      <c r="Z378" s="1">
        <f>IF(ISERROR(T378/$I378), 0, T378/$I378)</f>
        <v>1</v>
      </c>
      <c r="AA378" s="1">
        <f>IF(ISERROR(U378/$I378), 0, U378/$I378)</f>
        <v>1</v>
      </c>
    </row>
    <row r="379" spans="1:27">
      <c r="A379" t="s">
        <v>196</v>
      </c>
      <c r="B379">
        <v>0</v>
      </c>
      <c r="C379">
        <v>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>SUM(B379:H379)</f>
        <v>4</v>
      </c>
      <c r="J379" s="19" t="b">
        <f>AND(F379&gt;0,G379&gt;0, H379&gt;0)</f>
        <v>0</v>
      </c>
      <c r="K379" t="b">
        <f>AND(C379&gt;0,D379&gt;0, E379&gt;0, G379&gt;0, H379&gt;0)</f>
        <v>0</v>
      </c>
      <c r="L379" t="b">
        <f>AND(C379&gt;0,D379&gt;0,E379&gt;0,H379&gt;0)</f>
        <v>0</v>
      </c>
      <c r="M379" t="b">
        <f t="shared" si="5"/>
        <v>0</v>
      </c>
      <c r="N379" t="b">
        <f>AND(B379&gt;0, C379&gt;0,D379&gt;0,E379&gt;0,F379&gt;0,G379&gt;0,H379&gt;0)</f>
        <v>0</v>
      </c>
      <c r="O379" t="b">
        <f>AND(C379&gt;0,E379&gt;0,F379&gt;0,H379&gt;0)</f>
        <v>0</v>
      </c>
      <c r="P379">
        <f>F379+G379+H379</f>
        <v>0</v>
      </c>
      <c r="Q379">
        <f>SUM(C379:E379)+SUM(G379:H379)</f>
        <v>4</v>
      </c>
      <c r="R379">
        <f>SUM(C379:E379)</f>
        <v>4</v>
      </c>
      <c r="S379">
        <f>SUM(B379:C379)</f>
        <v>4</v>
      </c>
      <c r="T379">
        <f>SUM(B379:H379)</f>
        <v>4</v>
      </c>
      <c r="U379">
        <f>C379+E379+F379+H379</f>
        <v>4</v>
      </c>
      <c r="V379" s="1">
        <f>IF(ISERROR(P379/$I379), 0, P379/$I379)</f>
        <v>0</v>
      </c>
      <c r="W379" s="1">
        <f>IF(ISERROR(Q379/$I379), 0, Q379/$I379)</f>
        <v>1</v>
      </c>
      <c r="X379" s="1">
        <f>IF(ISERROR(R379/$I379), 0, R379/$I379)</f>
        <v>1</v>
      </c>
      <c r="Y379" s="1">
        <f>IF(ISERROR(S379/$I379), 0, S379/$I379)</f>
        <v>1</v>
      </c>
      <c r="Z379" s="1">
        <f>IF(ISERROR(T379/$I379), 0, T379/$I379)</f>
        <v>1</v>
      </c>
      <c r="AA379" s="1">
        <f>IF(ISERROR(U379/$I379), 0, U379/$I379)</f>
        <v>1</v>
      </c>
    </row>
    <row r="380" spans="1:27">
      <c r="A380" t="s">
        <v>252</v>
      </c>
      <c r="B380">
        <v>0</v>
      </c>
      <c r="C380">
        <v>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>SUM(B380:H380)</f>
        <v>4</v>
      </c>
      <c r="J380" s="19" t="b">
        <f>AND(F380&gt;0,G380&gt;0, H380&gt;0)</f>
        <v>0</v>
      </c>
      <c r="K380" t="b">
        <f>AND(C380&gt;0,D380&gt;0, E380&gt;0, G380&gt;0, H380&gt;0)</f>
        <v>0</v>
      </c>
      <c r="L380" t="b">
        <f>AND(C380&gt;0,D380&gt;0,E380&gt;0,H380&gt;0)</f>
        <v>0</v>
      </c>
      <c r="M380" t="b">
        <f t="shared" si="5"/>
        <v>0</v>
      </c>
      <c r="N380" t="b">
        <f>AND(B380&gt;0, C380&gt;0,D380&gt;0,E380&gt;0,F380&gt;0,G380&gt;0,H380&gt;0)</f>
        <v>0</v>
      </c>
      <c r="O380" t="b">
        <f>AND(C380&gt;0,E380&gt;0,F380&gt;0,H380&gt;0)</f>
        <v>0</v>
      </c>
      <c r="P380">
        <f>F380+G380+H380</f>
        <v>0</v>
      </c>
      <c r="Q380">
        <f>SUM(C380:E380)+SUM(G380:H380)</f>
        <v>4</v>
      </c>
      <c r="R380">
        <f>SUM(C380:E380)</f>
        <v>4</v>
      </c>
      <c r="S380">
        <f>SUM(B380:C380)</f>
        <v>4</v>
      </c>
      <c r="T380">
        <f>SUM(B380:H380)</f>
        <v>4</v>
      </c>
      <c r="U380">
        <f>C380+E380+F380+H380</f>
        <v>4</v>
      </c>
      <c r="V380" s="1">
        <f>IF(ISERROR(P380/$I380), 0, P380/$I380)</f>
        <v>0</v>
      </c>
      <c r="W380" s="1">
        <f>IF(ISERROR(Q380/$I380), 0, Q380/$I380)</f>
        <v>1</v>
      </c>
      <c r="X380" s="1">
        <f>IF(ISERROR(R380/$I380), 0, R380/$I380)</f>
        <v>1</v>
      </c>
      <c r="Y380" s="1">
        <f>IF(ISERROR(S380/$I380), 0, S380/$I380)</f>
        <v>1</v>
      </c>
      <c r="Z380" s="1">
        <f>IF(ISERROR(T380/$I380), 0, T380/$I380)</f>
        <v>1</v>
      </c>
      <c r="AA380" s="1">
        <f>IF(ISERROR(U380/$I380), 0, U380/$I380)</f>
        <v>1</v>
      </c>
    </row>
    <row r="381" spans="1:27">
      <c r="A381" t="s">
        <v>414</v>
      </c>
      <c r="B381">
        <v>0</v>
      </c>
      <c r="C381">
        <v>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>SUM(B381:H381)</f>
        <v>4</v>
      </c>
      <c r="J381" s="19" t="b">
        <f>AND(F381&gt;0,G381&gt;0, H381&gt;0)</f>
        <v>0</v>
      </c>
      <c r="K381" t="b">
        <f>AND(C381&gt;0,D381&gt;0, E381&gt;0, G381&gt;0, H381&gt;0)</f>
        <v>0</v>
      </c>
      <c r="L381" t="b">
        <f>AND(C381&gt;0,D381&gt;0,E381&gt;0,H381&gt;0)</f>
        <v>0</v>
      </c>
      <c r="M381" t="b">
        <f t="shared" si="5"/>
        <v>0</v>
      </c>
      <c r="N381" t="b">
        <f>AND(B381&gt;0, C381&gt;0,D381&gt;0,E381&gt;0,F381&gt;0,G381&gt;0,H381&gt;0)</f>
        <v>0</v>
      </c>
      <c r="O381" t="b">
        <f>AND(C381&gt;0,E381&gt;0,F381&gt;0,H381&gt;0)</f>
        <v>0</v>
      </c>
      <c r="P381">
        <f>F381+G381+H381</f>
        <v>0</v>
      </c>
      <c r="Q381">
        <f>SUM(C381:E381)+SUM(G381:H381)</f>
        <v>4</v>
      </c>
      <c r="R381">
        <f>SUM(C381:E381)</f>
        <v>4</v>
      </c>
      <c r="S381">
        <f>SUM(B381:C381)</f>
        <v>4</v>
      </c>
      <c r="T381">
        <f>SUM(B381:H381)</f>
        <v>4</v>
      </c>
      <c r="U381">
        <f>C381+E381+F381+H381</f>
        <v>4</v>
      </c>
      <c r="V381" s="1">
        <f>IF(ISERROR(P381/$I381), 0, P381/$I381)</f>
        <v>0</v>
      </c>
      <c r="W381" s="1">
        <f>IF(ISERROR(Q381/$I381), 0, Q381/$I381)</f>
        <v>1</v>
      </c>
      <c r="X381" s="1">
        <f>IF(ISERROR(R381/$I381), 0, R381/$I381)</f>
        <v>1</v>
      </c>
      <c r="Y381" s="1">
        <f>IF(ISERROR(S381/$I381), 0, S381/$I381)</f>
        <v>1</v>
      </c>
      <c r="Z381" s="1">
        <f>IF(ISERROR(T381/$I381), 0, T381/$I381)</f>
        <v>1</v>
      </c>
      <c r="AA381" s="1">
        <f>IF(ISERROR(U381/$I381), 0, U381/$I381)</f>
        <v>1</v>
      </c>
    </row>
    <row r="382" spans="1:27">
      <c r="A382" t="s">
        <v>582</v>
      </c>
      <c r="B382">
        <v>0</v>
      </c>
      <c r="C382">
        <v>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>SUM(B382:H382)</f>
        <v>4</v>
      </c>
      <c r="J382" s="19" t="b">
        <f>AND(F382&gt;0,G382&gt;0, H382&gt;0)</f>
        <v>0</v>
      </c>
      <c r="K382" t="b">
        <f>AND(C382&gt;0,D382&gt;0, E382&gt;0, G382&gt;0, H382&gt;0)</f>
        <v>0</v>
      </c>
      <c r="L382" t="b">
        <f>AND(C382&gt;0,D382&gt;0,E382&gt;0,H382&gt;0)</f>
        <v>0</v>
      </c>
      <c r="M382" t="b">
        <f t="shared" si="5"/>
        <v>0</v>
      </c>
      <c r="N382" t="b">
        <f>AND(B382&gt;0, C382&gt;0,D382&gt;0,E382&gt;0,F382&gt;0,G382&gt;0,H382&gt;0)</f>
        <v>0</v>
      </c>
      <c r="O382" t="b">
        <f>AND(C382&gt;0,E382&gt;0,F382&gt;0,H382&gt;0)</f>
        <v>0</v>
      </c>
      <c r="P382">
        <f>F382+G382+H382</f>
        <v>0</v>
      </c>
      <c r="Q382">
        <f>SUM(C382:E382)+SUM(G382:H382)</f>
        <v>4</v>
      </c>
      <c r="R382">
        <f>SUM(C382:E382)</f>
        <v>4</v>
      </c>
      <c r="S382">
        <f>SUM(B382:C382)</f>
        <v>4</v>
      </c>
      <c r="T382">
        <f>SUM(B382:H382)</f>
        <v>4</v>
      </c>
      <c r="U382">
        <f>C382+E382+F382+H382</f>
        <v>4</v>
      </c>
      <c r="V382" s="1">
        <f>IF(ISERROR(P382/$I382), 0, P382/$I382)</f>
        <v>0</v>
      </c>
      <c r="W382" s="1">
        <f>IF(ISERROR(Q382/$I382), 0, Q382/$I382)</f>
        <v>1</v>
      </c>
      <c r="X382" s="1">
        <f>IF(ISERROR(R382/$I382), 0, R382/$I382)</f>
        <v>1</v>
      </c>
      <c r="Y382" s="1">
        <f>IF(ISERROR(S382/$I382), 0, S382/$I382)</f>
        <v>1</v>
      </c>
      <c r="Z382" s="1">
        <f>IF(ISERROR(T382/$I382), 0, T382/$I382)</f>
        <v>1</v>
      </c>
      <c r="AA382" s="1">
        <f>IF(ISERROR(U382/$I382), 0, U382/$I382)</f>
        <v>1</v>
      </c>
    </row>
    <row r="383" spans="1:27">
      <c r="A383" t="s">
        <v>91</v>
      </c>
      <c r="B383">
        <v>3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>SUM(B383:H383)</f>
        <v>4</v>
      </c>
      <c r="J383" s="19" t="b">
        <f>AND(F383&gt;0,G383&gt;0, H383&gt;0)</f>
        <v>0</v>
      </c>
      <c r="K383" t="b">
        <f>AND(C383&gt;0,D383&gt;0, E383&gt;0, G383&gt;0, H383&gt;0)</f>
        <v>0</v>
      </c>
      <c r="L383" t="b">
        <f>AND(C383&gt;0,D383&gt;0,E383&gt;0,H383&gt;0)</f>
        <v>0</v>
      </c>
      <c r="M383" t="b">
        <f t="shared" si="5"/>
        <v>1</v>
      </c>
      <c r="N383" t="b">
        <f>AND(B383&gt;0, C383&gt;0,D383&gt;0,E383&gt;0,F383&gt;0,G383&gt;0,H383&gt;0)</f>
        <v>0</v>
      </c>
      <c r="O383" t="b">
        <f>AND(C383&gt;0,E383&gt;0,F383&gt;0,H383&gt;0)</f>
        <v>0</v>
      </c>
      <c r="P383">
        <f>F383+G383+H383</f>
        <v>0</v>
      </c>
      <c r="Q383">
        <f>SUM(C383:E383)+SUM(G383:H383)</f>
        <v>1</v>
      </c>
      <c r="R383">
        <f>SUM(C383:E383)</f>
        <v>1</v>
      </c>
      <c r="S383">
        <f>SUM(B383:C383)</f>
        <v>4</v>
      </c>
      <c r="T383">
        <f>SUM(B383:H383)</f>
        <v>4</v>
      </c>
      <c r="U383">
        <f>C383+E383+F383+H383</f>
        <v>1</v>
      </c>
      <c r="V383" s="1">
        <f>IF(ISERROR(P383/$I383), 0, P383/$I383)</f>
        <v>0</v>
      </c>
      <c r="W383" s="1">
        <f>IF(ISERROR(Q383/$I383), 0, Q383/$I383)</f>
        <v>0.25</v>
      </c>
      <c r="X383" s="1">
        <f>IF(ISERROR(R383/$I383), 0, R383/$I383)</f>
        <v>0.25</v>
      </c>
      <c r="Y383" s="1">
        <f>IF(ISERROR(S383/$I383), 0, S383/$I383)</f>
        <v>1</v>
      </c>
      <c r="Z383" s="1">
        <f>IF(ISERROR(T383/$I383), 0, T383/$I383)</f>
        <v>1</v>
      </c>
      <c r="AA383" s="1">
        <f>IF(ISERROR(U383/$I383), 0, U383/$I383)</f>
        <v>0.25</v>
      </c>
    </row>
    <row r="384" spans="1:27">
      <c r="A384" t="s">
        <v>455</v>
      </c>
      <c r="B384">
        <v>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>SUM(B384:H384)</f>
        <v>4</v>
      </c>
      <c r="J384" s="19" t="b">
        <f>AND(F384&gt;0,G384&gt;0, H384&gt;0)</f>
        <v>0</v>
      </c>
      <c r="K384" t="b">
        <f>AND(C384&gt;0,D384&gt;0, E384&gt;0, G384&gt;0, H384&gt;0)</f>
        <v>0</v>
      </c>
      <c r="L384" t="b">
        <f>AND(C384&gt;0,D384&gt;0,E384&gt;0,H384&gt;0)</f>
        <v>0</v>
      </c>
      <c r="M384" t="b">
        <f t="shared" si="5"/>
        <v>0</v>
      </c>
      <c r="N384" t="b">
        <f>AND(B384&gt;0, C384&gt;0,D384&gt;0,E384&gt;0,F384&gt;0,G384&gt;0,H384&gt;0)</f>
        <v>0</v>
      </c>
      <c r="O384" t="b">
        <f>AND(C384&gt;0,E384&gt;0,F384&gt;0,H384&gt;0)</f>
        <v>0</v>
      </c>
      <c r="P384">
        <f>F384+G384+H384</f>
        <v>0</v>
      </c>
      <c r="Q384">
        <f>SUM(C384:E384)+SUM(G384:H384)</f>
        <v>0</v>
      </c>
      <c r="R384">
        <f>SUM(C384:E384)</f>
        <v>0</v>
      </c>
      <c r="S384">
        <f>SUM(B384:C384)</f>
        <v>4</v>
      </c>
      <c r="T384">
        <f>SUM(B384:H384)</f>
        <v>4</v>
      </c>
      <c r="U384">
        <f>C384+E384+F384+H384</f>
        <v>0</v>
      </c>
      <c r="V384" s="1">
        <f>IF(ISERROR(P384/$I384), 0, P384/$I384)</f>
        <v>0</v>
      </c>
      <c r="W384" s="1">
        <f>IF(ISERROR(Q384/$I384), 0, Q384/$I384)</f>
        <v>0</v>
      </c>
      <c r="X384" s="1">
        <f>IF(ISERROR(R384/$I384), 0, R384/$I384)</f>
        <v>0</v>
      </c>
      <c r="Y384" s="1">
        <f>IF(ISERROR(S384/$I384), 0, S384/$I384)</f>
        <v>1</v>
      </c>
      <c r="Z384" s="1">
        <f>IF(ISERROR(T384/$I384), 0, T384/$I384)</f>
        <v>1</v>
      </c>
      <c r="AA384" s="1">
        <f>IF(ISERROR(U384/$I384), 0, U384/$I384)</f>
        <v>0</v>
      </c>
    </row>
    <row r="385" spans="1:27">
      <c r="A385" t="s">
        <v>576</v>
      </c>
      <c r="B385">
        <v>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>SUM(B385:H385)</f>
        <v>4</v>
      </c>
      <c r="J385" s="19" t="b">
        <f>AND(F385&gt;0,G385&gt;0, H385&gt;0)</f>
        <v>0</v>
      </c>
      <c r="K385" t="b">
        <f>AND(C385&gt;0,D385&gt;0, E385&gt;0, G385&gt;0, H385&gt;0)</f>
        <v>0</v>
      </c>
      <c r="L385" t="b">
        <f>AND(C385&gt;0,D385&gt;0,E385&gt;0,H385&gt;0)</f>
        <v>0</v>
      </c>
      <c r="M385" t="b">
        <f t="shared" si="5"/>
        <v>0</v>
      </c>
      <c r="N385" t="b">
        <f>AND(B385&gt;0, C385&gt;0,D385&gt;0,E385&gt;0,F385&gt;0,G385&gt;0,H385&gt;0)</f>
        <v>0</v>
      </c>
      <c r="O385" t="b">
        <f>AND(C385&gt;0,E385&gt;0,F385&gt;0,H385&gt;0)</f>
        <v>0</v>
      </c>
      <c r="P385">
        <f>F385+G385+H385</f>
        <v>0</v>
      </c>
      <c r="Q385">
        <f>SUM(C385:E385)+SUM(G385:H385)</f>
        <v>0</v>
      </c>
      <c r="R385">
        <f>SUM(C385:E385)</f>
        <v>0</v>
      </c>
      <c r="S385">
        <f>SUM(B385:C385)</f>
        <v>4</v>
      </c>
      <c r="T385">
        <f>SUM(B385:H385)</f>
        <v>4</v>
      </c>
      <c r="U385">
        <f>C385+E385+F385+H385</f>
        <v>0</v>
      </c>
      <c r="V385" s="1">
        <f>IF(ISERROR(P385/$I385), 0, P385/$I385)</f>
        <v>0</v>
      </c>
      <c r="W385" s="1">
        <f>IF(ISERROR(Q385/$I385), 0, Q385/$I385)</f>
        <v>0</v>
      </c>
      <c r="X385" s="1">
        <f>IF(ISERROR(R385/$I385), 0, R385/$I385)</f>
        <v>0</v>
      </c>
      <c r="Y385" s="1">
        <f>IF(ISERROR(S385/$I385), 0, S385/$I385)</f>
        <v>1</v>
      </c>
      <c r="Z385" s="1">
        <f>IF(ISERROR(T385/$I385), 0, T385/$I385)</f>
        <v>1</v>
      </c>
      <c r="AA385" s="1">
        <f>IF(ISERROR(U385/$I385), 0, U385/$I385)</f>
        <v>0</v>
      </c>
    </row>
    <row r="386" spans="1:27">
      <c r="A386" t="s">
        <v>294</v>
      </c>
      <c r="B386">
        <v>0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I386">
        <f>SUM(B386:H386)</f>
        <v>4</v>
      </c>
      <c r="J386" s="19" t="b">
        <f>AND(F386&gt;0,G386&gt;0, H386&gt;0)</f>
        <v>1</v>
      </c>
      <c r="K386" t="b">
        <f>AND(C386&gt;0,D386&gt;0, E386&gt;0, G386&gt;0, H386&gt;0)</f>
        <v>0</v>
      </c>
      <c r="L386" t="b">
        <f>AND(C386&gt;0,D386&gt;0,E386&gt;0,H386&gt;0)</f>
        <v>0</v>
      </c>
      <c r="M386" t="b">
        <f t="shared" si="5"/>
        <v>0</v>
      </c>
      <c r="N386" t="b">
        <f>AND(B386&gt;0, C386&gt;0,D386&gt;0,E386&gt;0,F386&gt;0,G386&gt;0,H386&gt;0)</f>
        <v>0</v>
      </c>
      <c r="O386" t="b">
        <f>AND(C386&gt;0,E386&gt;0,F386&gt;0,H386&gt;0)</f>
        <v>0</v>
      </c>
      <c r="P386">
        <f>F386+G386+H386</f>
        <v>3</v>
      </c>
      <c r="Q386">
        <f>SUM(C386:E386)+SUM(G386:H386)</f>
        <v>3</v>
      </c>
      <c r="R386">
        <f>SUM(C386:E386)</f>
        <v>1</v>
      </c>
      <c r="S386">
        <f>SUM(B386:C386)</f>
        <v>0</v>
      </c>
      <c r="T386">
        <f>SUM(B386:H386)</f>
        <v>4</v>
      </c>
      <c r="U386">
        <f>C386+E386+F386+H386</f>
        <v>3</v>
      </c>
      <c r="V386" s="1">
        <f>IF(ISERROR(P386/$I386), 0, P386/$I386)</f>
        <v>0.75</v>
      </c>
      <c r="W386" s="1">
        <f>IF(ISERROR(Q386/$I386), 0, Q386/$I386)</f>
        <v>0.75</v>
      </c>
      <c r="X386" s="1">
        <f>IF(ISERROR(R386/$I386), 0, R386/$I386)</f>
        <v>0.25</v>
      </c>
      <c r="Y386" s="1">
        <f>IF(ISERROR(S386/$I386), 0, S386/$I386)</f>
        <v>0</v>
      </c>
      <c r="Z386" s="1">
        <f>IF(ISERROR(T386/$I386), 0, T386/$I386)</f>
        <v>1</v>
      </c>
      <c r="AA386" s="1">
        <f>IF(ISERROR(U386/$I386), 0, U386/$I386)</f>
        <v>0.75</v>
      </c>
    </row>
    <row r="387" spans="1:27">
      <c r="A387" t="s">
        <v>125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2</v>
      </c>
      <c r="I387">
        <f>SUM(B387:H387)</f>
        <v>4</v>
      </c>
      <c r="J387" s="19" t="b">
        <f>AND(F387&gt;0,G387&gt;0, H387&gt;0)</f>
        <v>0</v>
      </c>
      <c r="K387" t="b">
        <f>AND(C387&gt;0,D387&gt;0, E387&gt;0, G387&gt;0, H387&gt;0)</f>
        <v>0</v>
      </c>
      <c r="L387" t="b">
        <f>AND(C387&gt;0,D387&gt;0,E387&gt;0,H387&gt;0)</f>
        <v>0</v>
      </c>
      <c r="M387" t="b">
        <f t="shared" ref="M387:M450" si="6">AND(B387&gt;0, C387&gt;0)</f>
        <v>0</v>
      </c>
      <c r="N387" t="b">
        <f>AND(B387&gt;0, C387&gt;0,D387&gt;0,E387&gt;0,F387&gt;0,G387&gt;0,H387&gt;0)</f>
        <v>0</v>
      </c>
      <c r="O387" t="b">
        <f>AND(C387&gt;0,E387&gt;0,F387&gt;0,H387&gt;0)</f>
        <v>0</v>
      </c>
      <c r="P387">
        <f>F387+G387+H387</f>
        <v>3</v>
      </c>
      <c r="Q387">
        <f>SUM(C387:E387)+SUM(G387:H387)</f>
        <v>3</v>
      </c>
      <c r="R387">
        <f>SUM(C387:E387)</f>
        <v>1</v>
      </c>
      <c r="S387">
        <f>SUM(B387:C387)</f>
        <v>1</v>
      </c>
      <c r="T387">
        <f>SUM(B387:H387)</f>
        <v>4</v>
      </c>
      <c r="U387">
        <f>C387+E387+F387+H387</f>
        <v>4</v>
      </c>
      <c r="V387" s="1">
        <f>IF(ISERROR(P387/$I387), 0, P387/$I387)</f>
        <v>0.75</v>
      </c>
      <c r="W387" s="1">
        <f>IF(ISERROR(Q387/$I387), 0, Q387/$I387)</f>
        <v>0.75</v>
      </c>
      <c r="X387" s="1">
        <f>IF(ISERROR(R387/$I387), 0, R387/$I387)</f>
        <v>0.25</v>
      </c>
      <c r="Y387" s="1">
        <f>IF(ISERROR(S387/$I387), 0, S387/$I387)</f>
        <v>0.25</v>
      </c>
      <c r="Z387" s="1">
        <f>IF(ISERROR(T387/$I387), 0, T387/$I387)</f>
        <v>1</v>
      </c>
      <c r="AA387" s="1">
        <f>IF(ISERROR(U387/$I387), 0, U387/$I387)</f>
        <v>1</v>
      </c>
    </row>
    <row r="388" spans="1:27">
      <c r="A388" t="s">
        <v>288</v>
      </c>
      <c r="B388">
        <v>0</v>
      </c>
      <c r="C388">
        <v>3</v>
      </c>
      <c r="D388">
        <v>1</v>
      </c>
      <c r="E388">
        <v>0</v>
      </c>
      <c r="F388">
        <v>0</v>
      </c>
      <c r="G388">
        <v>0</v>
      </c>
      <c r="H388">
        <v>0</v>
      </c>
      <c r="I388">
        <f>SUM(B388:H388)</f>
        <v>4</v>
      </c>
      <c r="J388" s="19" t="b">
        <f>AND(F388&gt;0,G388&gt;0, H388&gt;0)</f>
        <v>0</v>
      </c>
      <c r="K388" t="b">
        <f>AND(C388&gt;0,D388&gt;0, E388&gt;0, G388&gt;0, H388&gt;0)</f>
        <v>0</v>
      </c>
      <c r="L388" t="b">
        <f>AND(C388&gt;0,D388&gt;0,E388&gt;0,H388&gt;0)</f>
        <v>0</v>
      </c>
      <c r="M388" t="b">
        <f t="shared" si="6"/>
        <v>0</v>
      </c>
      <c r="N388" t="b">
        <f>AND(B388&gt;0, C388&gt;0,D388&gt;0,E388&gt;0,F388&gt;0,G388&gt;0,H388&gt;0)</f>
        <v>0</v>
      </c>
      <c r="O388" t="b">
        <f>AND(C388&gt;0,E388&gt;0,F388&gt;0,H388&gt;0)</f>
        <v>0</v>
      </c>
      <c r="P388">
        <f>F388+G388+H388</f>
        <v>0</v>
      </c>
      <c r="Q388">
        <f>SUM(C388:E388)+SUM(G388:H388)</f>
        <v>4</v>
      </c>
      <c r="R388">
        <f>SUM(C388:E388)</f>
        <v>4</v>
      </c>
      <c r="S388">
        <f>SUM(B388:C388)</f>
        <v>3</v>
      </c>
      <c r="T388">
        <f>SUM(B388:H388)</f>
        <v>4</v>
      </c>
      <c r="U388">
        <f>C388+E388+F388+H388</f>
        <v>3</v>
      </c>
      <c r="V388" s="1">
        <f>IF(ISERROR(P388/$I388), 0, P388/$I388)</f>
        <v>0</v>
      </c>
      <c r="W388" s="1">
        <f>IF(ISERROR(Q388/$I388), 0, Q388/$I388)</f>
        <v>1</v>
      </c>
      <c r="X388" s="1">
        <f>IF(ISERROR(R388/$I388), 0, R388/$I388)</f>
        <v>1</v>
      </c>
      <c r="Y388" s="1">
        <f>IF(ISERROR(S388/$I388), 0, S388/$I388)</f>
        <v>0.75</v>
      </c>
      <c r="Z388" s="1">
        <f>IF(ISERROR(T388/$I388), 0, T388/$I388)</f>
        <v>1</v>
      </c>
      <c r="AA388" s="1">
        <f>IF(ISERROR(U388/$I388), 0, U388/$I388)</f>
        <v>0.75</v>
      </c>
    </row>
    <row r="389" spans="1:27">
      <c r="A389" t="s">
        <v>470</v>
      </c>
      <c r="B389">
        <v>0</v>
      </c>
      <c r="C389">
        <v>3</v>
      </c>
      <c r="D389">
        <v>1</v>
      </c>
      <c r="E389">
        <v>0</v>
      </c>
      <c r="F389">
        <v>0</v>
      </c>
      <c r="G389">
        <v>0</v>
      </c>
      <c r="H389">
        <v>0</v>
      </c>
      <c r="I389">
        <f>SUM(B389:H389)</f>
        <v>4</v>
      </c>
      <c r="J389" s="19" t="b">
        <f>AND(F389&gt;0,G389&gt;0, H389&gt;0)</f>
        <v>0</v>
      </c>
      <c r="K389" t="b">
        <f>AND(C389&gt;0,D389&gt;0, E389&gt;0, G389&gt;0, H389&gt;0)</f>
        <v>0</v>
      </c>
      <c r="L389" t="b">
        <f>AND(C389&gt;0,D389&gt;0,E389&gt;0,H389&gt;0)</f>
        <v>0</v>
      </c>
      <c r="M389" t="b">
        <f t="shared" si="6"/>
        <v>0</v>
      </c>
      <c r="N389" t="b">
        <f>AND(B389&gt;0, C389&gt;0,D389&gt;0,E389&gt;0,F389&gt;0,G389&gt;0,H389&gt;0)</f>
        <v>0</v>
      </c>
      <c r="O389" t="b">
        <f>AND(C389&gt;0,E389&gt;0,F389&gt;0,H389&gt;0)</f>
        <v>0</v>
      </c>
      <c r="P389">
        <f>F389+G389+H389</f>
        <v>0</v>
      </c>
      <c r="Q389">
        <f>SUM(C389:E389)+SUM(G389:H389)</f>
        <v>4</v>
      </c>
      <c r="R389">
        <f>SUM(C389:E389)</f>
        <v>4</v>
      </c>
      <c r="S389">
        <f>SUM(B389:C389)</f>
        <v>3</v>
      </c>
      <c r="T389">
        <f>SUM(B389:H389)</f>
        <v>4</v>
      </c>
      <c r="U389">
        <f>C389+E389+F389+H389</f>
        <v>3</v>
      </c>
      <c r="V389" s="1">
        <f>IF(ISERROR(P389/$I389), 0, P389/$I389)</f>
        <v>0</v>
      </c>
      <c r="W389" s="1">
        <f>IF(ISERROR(Q389/$I389), 0, Q389/$I389)</f>
        <v>1</v>
      </c>
      <c r="X389" s="1">
        <f>IF(ISERROR(R389/$I389), 0, R389/$I389)</f>
        <v>1</v>
      </c>
      <c r="Y389" s="1">
        <f>IF(ISERROR(S389/$I389), 0, S389/$I389)</f>
        <v>0.75</v>
      </c>
      <c r="Z389" s="1">
        <f>IF(ISERROR(T389/$I389), 0, T389/$I389)</f>
        <v>1</v>
      </c>
      <c r="AA389" s="1">
        <f>IF(ISERROR(U389/$I389), 0, U389/$I389)</f>
        <v>0.75</v>
      </c>
    </row>
    <row r="390" spans="1:27">
      <c r="A390" t="s">
        <v>398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1</v>
      </c>
      <c r="I390">
        <f>SUM(B390:H390)</f>
        <v>4</v>
      </c>
      <c r="J390" s="19" t="b">
        <f>AND(F390&gt;0,G390&gt;0, H390&gt;0)</f>
        <v>0</v>
      </c>
      <c r="K390" t="b">
        <f>AND(C390&gt;0,D390&gt;0, E390&gt;0, G390&gt;0, H390&gt;0)</f>
        <v>0</v>
      </c>
      <c r="L390" t="b">
        <f>AND(C390&gt;0,D390&gt;0,E390&gt;0,H390&gt;0)</f>
        <v>0</v>
      </c>
      <c r="M390" t="b">
        <f t="shared" si="6"/>
        <v>0</v>
      </c>
      <c r="N390" t="b">
        <f>AND(B390&gt;0, C390&gt;0,D390&gt;0,E390&gt;0,F390&gt;0,G390&gt;0,H390&gt;0)</f>
        <v>0</v>
      </c>
      <c r="O390" t="b">
        <f>AND(C390&gt;0,E390&gt;0,F390&gt;0,H390&gt;0)</f>
        <v>0</v>
      </c>
      <c r="P390">
        <f>F390+G390+H390</f>
        <v>2</v>
      </c>
      <c r="Q390">
        <f>SUM(C390:E390)+SUM(G390:H390)</f>
        <v>3</v>
      </c>
      <c r="R390">
        <f>SUM(C390:E390)</f>
        <v>1</v>
      </c>
      <c r="S390">
        <f>SUM(B390:C390)</f>
        <v>1</v>
      </c>
      <c r="T390">
        <f>SUM(B390:H390)</f>
        <v>4</v>
      </c>
      <c r="U390">
        <f>C390+E390+F390+H390</f>
        <v>1</v>
      </c>
      <c r="V390" s="1">
        <f>IF(ISERROR(P390/$I390), 0, P390/$I390)</f>
        <v>0.5</v>
      </c>
      <c r="W390" s="1">
        <f>IF(ISERROR(Q390/$I390), 0, Q390/$I390)</f>
        <v>0.75</v>
      </c>
      <c r="X390" s="1">
        <f>IF(ISERROR(R390/$I390), 0, R390/$I390)</f>
        <v>0.25</v>
      </c>
      <c r="Y390" s="1">
        <f>IF(ISERROR(S390/$I390), 0, S390/$I390)</f>
        <v>0.25</v>
      </c>
      <c r="Z390" s="1">
        <f>IF(ISERROR(T390/$I390), 0, T390/$I390)</f>
        <v>1</v>
      </c>
      <c r="AA390" s="1">
        <f>IF(ISERROR(U390/$I390), 0, U390/$I390)</f>
        <v>0.25</v>
      </c>
    </row>
    <row r="391" spans="1:27">
      <c r="A391" t="s">
        <v>310</v>
      </c>
      <c r="B391">
        <v>0</v>
      </c>
      <c r="C391">
        <v>0</v>
      </c>
      <c r="D391">
        <v>0</v>
      </c>
      <c r="E391">
        <v>3</v>
      </c>
      <c r="F391">
        <v>1</v>
      </c>
      <c r="G391">
        <v>0</v>
      </c>
      <c r="H391">
        <v>0</v>
      </c>
      <c r="I391">
        <f>SUM(B391:H391)</f>
        <v>4</v>
      </c>
      <c r="J391" s="19" t="b">
        <f>AND(F391&gt;0,G391&gt;0, H391&gt;0)</f>
        <v>0</v>
      </c>
      <c r="K391" t="b">
        <f>AND(C391&gt;0,D391&gt;0, E391&gt;0, G391&gt;0, H391&gt;0)</f>
        <v>0</v>
      </c>
      <c r="L391" t="b">
        <f>AND(C391&gt;0,D391&gt;0,E391&gt;0,H391&gt;0)</f>
        <v>0</v>
      </c>
      <c r="M391" t="b">
        <f t="shared" si="6"/>
        <v>0</v>
      </c>
      <c r="N391" t="b">
        <f>AND(B391&gt;0, C391&gt;0,D391&gt;0,E391&gt;0,F391&gt;0,G391&gt;0,H391&gt;0)</f>
        <v>0</v>
      </c>
      <c r="O391" t="b">
        <f>AND(C391&gt;0,E391&gt;0,F391&gt;0,H391&gt;0)</f>
        <v>0</v>
      </c>
      <c r="P391">
        <f>F391+G391+H391</f>
        <v>1</v>
      </c>
      <c r="Q391">
        <f>SUM(C391:E391)+SUM(G391:H391)</f>
        <v>3</v>
      </c>
      <c r="R391">
        <f>SUM(C391:E391)</f>
        <v>3</v>
      </c>
      <c r="S391">
        <f>SUM(B391:C391)</f>
        <v>0</v>
      </c>
      <c r="T391">
        <f>SUM(B391:H391)</f>
        <v>4</v>
      </c>
      <c r="U391">
        <f>C391+E391+F391+H391</f>
        <v>4</v>
      </c>
      <c r="V391" s="1">
        <f>IF(ISERROR(P391/$I391), 0, P391/$I391)</f>
        <v>0.25</v>
      </c>
      <c r="W391" s="1">
        <f>IF(ISERROR(Q391/$I391), 0, Q391/$I391)</f>
        <v>0.75</v>
      </c>
      <c r="X391" s="1">
        <f>IF(ISERROR(R391/$I391), 0, R391/$I391)</f>
        <v>0.75</v>
      </c>
      <c r="Y391" s="1">
        <f>IF(ISERROR(S391/$I391), 0, S391/$I391)</f>
        <v>0</v>
      </c>
      <c r="Z391" s="1">
        <f>IF(ISERROR(T391/$I391), 0, T391/$I391)</f>
        <v>1</v>
      </c>
      <c r="AA391" s="1">
        <f>IF(ISERROR(U391/$I391), 0, U391/$I391)</f>
        <v>1</v>
      </c>
    </row>
    <row r="392" spans="1:27">
      <c r="A392" t="s">
        <v>479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0</v>
      </c>
      <c r="H392">
        <v>0</v>
      </c>
      <c r="I392">
        <f>SUM(B392:H392)</f>
        <v>4</v>
      </c>
      <c r="J392" s="19" t="b">
        <f>AND(F392&gt;0,G392&gt;0, H392&gt;0)</f>
        <v>0</v>
      </c>
      <c r="K392" t="b">
        <f>AND(C392&gt;0,D392&gt;0, E392&gt;0, G392&gt;0, H392&gt;0)</f>
        <v>0</v>
      </c>
      <c r="L392" t="b">
        <f>AND(C392&gt;0,D392&gt;0,E392&gt;0,H392&gt;0)</f>
        <v>0</v>
      </c>
      <c r="M392" t="b">
        <f t="shared" si="6"/>
        <v>0</v>
      </c>
      <c r="N392" t="b">
        <f>AND(B392&gt;0, C392&gt;0,D392&gt;0,E392&gt;0,F392&gt;0,G392&gt;0,H392&gt;0)</f>
        <v>0</v>
      </c>
      <c r="O392" t="b">
        <f>AND(C392&gt;0,E392&gt;0,F392&gt;0,H392&gt;0)</f>
        <v>0</v>
      </c>
      <c r="P392">
        <f>F392+G392+H392</f>
        <v>1</v>
      </c>
      <c r="Q392">
        <f>SUM(C392:E392)+SUM(G392:H392)</f>
        <v>3</v>
      </c>
      <c r="R392">
        <f>SUM(C392:E392)</f>
        <v>3</v>
      </c>
      <c r="S392">
        <f>SUM(B392:C392)</f>
        <v>1</v>
      </c>
      <c r="T392">
        <f>SUM(B392:H392)</f>
        <v>4</v>
      </c>
      <c r="U392">
        <f>C392+E392+F392+H392</f>
        <v>3</v>
      </c>
      <c r="V392" s="1">
        <f>IF(ISERROR(P392/$I392), 0, P392/$I392)</f>
        <v>0.25</v>
      </c>
      <c r="W392" s="1">
        <f>IF(ISERROR(Q392/$I392), 0, Q392/$I392)</f>
        <v>0.75</v>
      </c>
      <c r="X392" s="1">
        <f>IF(ISERROR(R392/$I392), 0, R392/$I392)</f>
        <v>0.75</v>
      </c>
      <c r="Y392" s="1">
        <f>IF(ISERROR(S392/$I392), 0, S392/$I392)</f>
        <v>0.25</v>
      </c>
      <c r="Z392" s="1">
        <f>IF(ISERROR(T392/$I392), 0, T392/$I392)</f>
        <v>1</v>
      </c>
      <c r="AA392" s="1">
        <f>IF(ISERROR(U392/$I392), 0, U392/$I392)</f>
        <v>0.75</v>
      </c>
    </row>
    <row r="393" spans="1:27">
      <c r="A393" t="s">
        <v>42</v>
      </c>
      <c r="B393">
        <v>0</v>
      </c>
      <c r="C393">
        <v>3</v>
      </c>
      <c r="D393">
        <v>0</v>
      </c>
      <c r="E393">
        <v>0</v>
      </c>
      <c r="F393">
        <v>0</v>
      </c>
      <c r="G393">
        <v>1</v>
      </c>
      <c r="H393">
        <v>0</v>
      </c>
      <c r="I393">
        <f>SUM(B393:H393)</f>
        <v>4</v>
      </c>
      <c r="J393" s="19" t="b">
        <f>AND(F393&gt;0,G393&gt;0, H393&gt;0)</f>
        <v>0</v>
      </c>
      <c r="K393" t="b">
        <f>AND(C393&gt;0,D393&gt;0, E393&gt;0, G393&gt;0, H393&gt;0)</f>
        <v>0</v>
      </c>
      <c r="L393" t="b">
        <f>AND(C393&gt;0,D393&gt;0,E393&gt;0,H393&gt;0)</f>
        <v>0</v>
      </c>
      <c r="M393" t="b">
        <f t="shared" si="6"/>
        <v>0</v>
      </c>
      <c r="N393" t="b">
        <f>AND(B393&gt;0, C393&gt;0,D393&gt;0,E393&gt;0,F393&gt;0,G393&gt;0,H393&gt;0)</f>
        <v>0</v>
      </c>
      <c r="O393" t="b">
        <f>AND(C393&gt;0,E393&gt;0,F393&gt;0,H393&gt;0)</f>
        <v>0</v>
      </c>
      <c r="P393">
        <f>F393+G393+H393</f>
        <v>1</v>
      </c>
      <c r="Q393">
        <f>SUM(C393:E393)+SUM(G393:H393)</f>
        <v>4</v>
      </c>
      <c r="R393">
        <f>SUM(C393:E393)</f>
        <v>3</v>
      </c>
      <c r="S393">
        <f>SUM(B393:C393)</f>
        <v>3</v>
      </c>
      <c r="T393">
        <f>SUM(B393:H393)</f>
        <v>4</v>
      </c>
      <c r="U393">
        <f>C393+E393+F393+H393</f>
        <v>3</v>
      </c>
      <c r="V393" s="1">
        <f>IF(ISERROR(P393/$I393), 0, P393/$I393)</f>
        <v>0.25</v>
      </c>
      <c r="W393" s="1">
        <f>IF(ISERROR(Q393/$I393), 0, Q393/$I393)</f>
        <v>1</v>
      </c>
      <c r="X393" s="1">
        <f>IF(ISERROR(R393/$I393), 0, R393/$I393)</f>
        <v>0.75</v>
      </c>
      <c r="Y393" s="1">
        <f>IF(ISERROR(S393/$I393), 0, S393/$I393)</f>
        <v>0.75</v>
      </c>
      <c r="Z393" s="1">
        <f>IF(ISERROR(T393/$I393), 0, T393/$I393)</f>
        <v>1</v>
      </c>
      <c r="AA393" s="1">
        <f>IF(ISERROR(U393/$I393), 0, U393/$I393)</f>
        <v>0.75</v>
      </c>
    </row>
    <row r="394" spans="1:27">
      <c r="A394" t="s">
        <v>149</v>
      </c>
      <c r="B394">
        <v>3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f>SUM(B394:H394)</f>
        <v>4</v>
      </c>
      <c r="J394" s="19" t="b">
        <f>AND(F394&gt;0,G394&gt;0, H394&gt;0)</f>
        <v>0</v>
      </c>
      <c r="K394" t="b">
        <f>AND(C394&gt;0,D394&gt;0, E394&gt;0, G394&gt;0, H394&gt;0)</f>
        <v>0</v>
      </c>
      <c r="L394" t="b">
        <f>AND(C394&gt;0,D394&gt;0,E394&gt;0,H394&gt;0)</f>
        <v>0</v>
      </c>
      <c r="M394" t="b">
        <f t="shared" si="6"/>
        <v>0</v>
      </c>
      <c r="N394" t="b">
        <f>AND(B394&gt;0, C394&gt;0,D394&gt;0,E394&gt;0,F394&gt;0,G394&gt;0,H394&gt;0)</f>
        <v>0</v>
      </c>
      <c r="O394" t="b">
        <f>AND(C394&gt;0,E394&gt;0,F394&gt;0,H394&gt;0)</f>
        <v>0</v>
      </c>
      <c r="P394">
        <f>F394+G394+H394</f>
        <v>1</v>
      </c>
      <c r="Q394">
        <f>SUM(C394:E394)+SUM(G394:H394)</f>
        <v>0</v>
      </c>
      <c r="R394">
        <f>SUM(C394:E394)</f>
        <v>0</v>
      </c>
      <c r="S394">
        <f>SUM(B394:C394)</f>
        <v>3</v>
      </c>
      <c r="T394">
        <f>SUM(B394:H394)</f>
        <v>4</v>
      </c>
      <c r="U394">
        <f>C394+E394+F394+H394</f>
        <v>1</v>
      </c>
      <c r="V394" s="1">
        <f>IF(ISERROR(P394/$I394), 0, P394/$I394)</f>
        <v>0.25</v>
      </c>
      <c r="W394" s="1">
        <f>IF(ISERROR(Q394/$I394), 0, Q394/$I394)</f>
        <v>0</v>
      </c>
      <c r="X394" s="1">
        <f>IF(ISERROR(R394/$I394), 0, R394/$I394)</f>
        <v>0</v>
      </c>
      <c r="Y394" s="1">
        <f>IF(ISERROR(S394/$I394), 0, S394/$I394)</f>
        <v>0.75</v>
      </c>
      <c r="Z394" s="1">
        <f>IF(ISERROR(T394/$I394), 0, T394/$I394)</f>
        <v>1</v>
      </c>
      <c r="AA394" s="1">
        <f>IF(ISERROR(U394/$I394), 0, U394/$I394)</f>
        <v>0.25</v>
      </c>
    </row>
    <row r="395" spans="1:27">
      <c r="A395" t="s">
        <v>156</v>
      </c>
      <c r="B395">
        <v>0</v>
      </c>
      <c r="C395">
        <v>3</v>
      </c>
      <c r="D395">
        <v>0</v>
      </c>
      <c r="E395">
        <v>0</v>
      </c>
      <c r="F395">
        <v>1</v>
      </c>
      <c r="G395">
        <v>0</v>
      </c>
      <c r="H395">
        <v>0</v>
      </c>
      <c r="I395">
        <f>SUM(B395:H395)</f>
        <v>4</v>
      </c>
      <c r="J395" s="19" t="b">
        <f>AND(F395&gt;0,G395&gt;0, H395&gt;0)</f>
        <v>0</v>
      </c>
      <c r="K395" t="b">
        <f>AND(C395&gt;0,D395&gt;0, E395&gt;0, G395&gt;0, H395&gt;0)</f>
        <v>0</v>
      </c>
      <c r="L395" t="b">
        <f>AND(C395&gt;0,D395&gt;0,E395&gt;0,H395&gt;0)</f>
        <v>0</v>
      </c>
      <c r="M395" t="b">
        <f t="shared" si="6"/>
        <v>0</v>
      </c>
      <c r="N395" t="b">
        <f>AND(B395&gt;0, C395&gt;0,D395&gt;0,E395&gt;0,F395&gt;0,G395&gt;0,H395&gt;0)</f>
        <v>0</v>
      </c>
      <c r="O395" t="b">
        <f>AND(C395&gt;0,E395&gt;0,F395&gt;0,H395&gt;0)</f>
        <v>0</v>
      </c>
      <c r="P395">
        <f>F395+G395+H395</f>
        <v>1</v>
      </c>
      <c r="Q395">
        <f>SUM(C395:E395)+SUM(G395:H395)</f>
        <v>3</v>
      </c>
      <c r="R395">
        <f>SUM(C395:E395)</f>
        <v>3</v>
      </c>
      <c r="S395">
        <f>SUM(B395:C395)</f>
        <v>3</v>
      </c>
      <c r="T395">
        <f>SUM(B395:H395)</f>
        <v>4</v>
      </c>
      <c r="U395">
        <f>C395+E395+F395+H395</f>
        <v>4</v>
      </c>
      <c r="V395" s="1">
        <f>IF(ISERROR(P395/$I395), 0, P395/$I395)</f>
        <v>0.25</v>
      </c>
      <c r="W395" s="1">
        <f>IF(ISERROR(Q395/$I395), 0, Q395/$I395)</f>
        <v>0.75</v>
      </c>
      <c r="X395" s="1">
        <f>IF(ISERROR(R395/$I395), 0, R395/$I395)</f>
        <v>0.75</v>
      </c>
      <c r="Y395" s="1">
        <f>IF(ISERROR(S395/$I395), 0, S395/$I395)</f>
        <v>0.75</v>
      </c>
      <c r="Z395" s="1">
        <f>IF(ISERROR(T395/$I395), 0, T395/$I395)</f>
        <v>1</v>
      </c>
      <c r="AA395" s="1">
        <f>IF(ISERROR(U395/$I395), 0, U395/$I395)</f>
        <v>1</v>
      </c>
    </row>
    <row r="396" spans="1:27">
      <c r="A396" t="s">
        <v>407</v>
      </c>
      <c r="B396">
        <v>0</v>
      </c>
      <c r="C396">
        <v>3</v>
      </c>
      <c r="D396">
        <v>0</v>
      </c>
      <c r="E396">
        <v>0</v>
      </c>
      <c r="F396">
        <v>1</v>
      </c>
      <c r="G396">
        <v>0</v>
      </c>
      <c r="H396">
        <v>0</v>
      </c>
      <c r="I396">
        <f>SUM(B396:H396)</f>
        <v>4</v>
      </c>
      <c r="J396" s="19" t="b">
        <f>AND(F396&gt;0,G396&gt;0, H396&gt;0)</f>
        <v>0</v>
      </c>
      <c r="K396" t="b">
        <f>AND(C396&gt;0,D396&gt;0, E396&gt;0, G396&gt;0, H396&gt;0)</f>
        <v>0</v>
      </c>
      <c r="L396" t="b">
        <f>AND(C396&gt;0,D396&gt;0,E396&gt;0,H396&gt;0)</f>
        <v>0</v>
      </c>
      <c r="M396" t="b">
        <f t="shared" si="6"/>
        <v>0</v>
      </c>
      <c r="N396" t="b">
        <f>AND(B396&gt;0, C396&gt;0,D396&gt;0,E396&gt;0,F396&gt;0,G396&gt;0,H396&gt;0)</f>
        <v>0</v>
      </c>
      <c r="O396" t="b">
        <f>AND(C396&gt;0,E396&gt;0,F396&gt;0,H396&gt;0)</f>
        <v>0</v>
      </c>
      <c r="P396">
        <f>F396+G396+H396</f>
        <v>1</v>
      </c>
      <c r="Q396">
        <f>SUM(C396:E396)+SUM(G396:H396)</f>
        <v>3</v>
      </c>
      <c r="R396">
        <f>SUM(C396:E396)</f>
        <v>3</v>
      </c>
      <c r="S396">
        <f>SUM(B396:C396)</f>
        <v>3</v>
      </c>
      <c r="T396">
        <f>SUM(B396:H396)</f>
        <v>4</v>
      </c>
      <c r="U396">
        <f>C396+E396+F396+H396</f>
        <v>4</v>
      </c>
      <c r="V396" s="1">
        <f>IF(ISERROR(P396/$I396), 0, P396/$I396)</f>
        <v>0.25</v>
      </c>
      <c r="W396" s="1">
        <f>IF(ISERROR(Q396/$I396), 0, Q396/$I396)</f>
        <v>0.75</v>
      </c>
      <c r="X396" s="1">
        <f>IF(ISERROR(R396/$I396), 0, R396/$I396)</f>
        <v>0.75</v>
      </c>
      <c r="Y396" s="1">
        <f>IF(ISERROR(S396/$I396), 0, S396/$I396)</f>
        <v>0.75</v>
      </c>
      <c r="Z396" s="1">
        <f>IF(ISERROR(T396/$I396), 0, T396/$I396)</f>
        <v>1</v>
      </c>
      <c r="AA396" s="1">
        <f>IF(ISERROR(U396/$I396), 0, U396/$I396)</f>
        <v>1</v>
      </c>
    </row>
    <row r="397" spans="1:27">
      <c r="A397" t="s">
        <v>426</v>
      </c>
      <c r="B397">
        <v>0</v>
      </c>
      <c r="C397">
        <v>3</v>
      </c>
      <c r="D397">
        <v>0</v>
      </c>
      <c r="E397">
        <v>0</v>
      </c>
      <c r="F397">
        <v>1</v>
      </c>
      <c r="G397">
        <v>0</v>
      </c>
      <c r="H397">
        <v>0</v>
      </c>
      <c r="I397">
        <f>SUM(B397:H397)</f>
        <v>4</v>
      </c>
      <c r="J397" s="19" t="b">
        <f>AND(F397&gt;0,G397&gt;0, H397&gt;0)</f>
        <v>0</v>
      </c>
      <c r="K397" t="b">
        <f>AND(C397&gt;0,D397&gt;0, E397&gt;0, G397&gt;0, H397&gt;0)</f>
        <v>0</v>
      </c>
      <c r="L397" t="b">
        <f>AND(C397&gt;0,D397&gt;0,E397&gt;0,H397&gt;0)</f>
        <v>0</v>
      </c>
      <c r="M397" t="b">
        <f t="shared" si="6"/>
        <v>0</v>
      </c>
      <c r="N397" t="b">
        <f>AND(B397&gt;0, C397&gt;0,D397&gt;0,E397&gt;0,F397&gt;0,G397&gt;0,H397&gt;0)</f>
        <v>0</v>
      </c>
      <c r="O397" t="b">
        <f>AND(C397&gt;0,E397&gt;0,F397&gt;0,H397&gt;0)</f>
        <v>0</v>
      </c>
      <c r="P397">
        <f>F397+G397+H397</f>
        <v>1</v>
      </c>
      <c r="Q397">
        <f>SUM(C397:E397)+SUM(G397:H397)</f>
        <v>3</v>
      </c>
      <c r="R397">
        <f>SUM(C397:E397)</f>
        <v>3</v>
      </c>
      <c r="S397">
        <f>SUM(B397:C397)</f>
        <v>3</v>
      </c>
      <c r="T397">
        <f>SUM(B397:H397)</f>
        <v>4</v>
      </c>
      <c r="U397">
        <f>C397+E397+F397+H397</f>
        <v>4</v>
      </c>
      <c r="V397" s="1">
        <f>IF(ISERROR(P397/$I397), 0, P397/$I397)</f>
        <v>0.25</v>
      </c>
      <c r="W397" s="1">
        <f>IF(ISERROR(Q397/$I397), 0, Q397/$I397)</f>
        <v>0.75</v>
      </c>
      <c r="X397" s="1">
        <f>IF(ISERROR(R397/$I397), 0, R397/$I397)</f>
        <v>0.75</v>
      </c>
      <c r="Y397" s="1">
        <f>IF(ISERROR(S397/$I397), 0, S397/$I397)</f>
        <v>0.75</v>
      </c>
      <c r="Z397" s="1">
        <f>IF(ISERROR(T397/$I397), 0, T397/$I397)</f>
        <v>1</v>
      </c>
      <c r="AA397" s="1">
        <f>IF(ISERROR(U397/$I397), 0, U397/$I397)</f>
        <v>1</v>
      </c>
    </row>
    <row r="398" spans="1:27">
      <c r="A398" t="s">
        <v>435</v>
      </c>
      <c r="B398">
        <v>0</v>
      </c>
      <c r="C398">
        <v>3</v>
      </c>
      <c r="D398">
        <v>0</v>
      </c>
      <c r="E398">
        <v>0</v>
      </c>
      <c r="F398">
        <v>1</v>
      </c>
      <c r="G398">
        <v>0</v>
      </c>
      <c r="H398">
        <v>0</v>
      </c>
      <c r="I398">
        <f>SUM(B398:H398)</f>
        <v>4</v>
      </c>
      <c r="J398" s="19" t="b">
        <f>AND(F398&gt;0,G398&gt;0, H398&gt;0)</f>
        <v>0</v>
      </c>
      <c r="K398" t="b">
        <f>AND(C398&gt;0,D398&gt;0, E398&gt;0, G398&gt;0, H398&gt;0)</f>
        <v>0</v>
      </c>
      <c r="L398" t="b">
        <f>AND(C398&gt;0,D398&gt;0,E398&gt;0,H398&gt;0)</f>
        <v>0</v>
      </c>
      <c r="M398" t="b">
        <f t="shared" si="6"/>
        <v>0</v>
      </c>
      <c r="N398" t="b">
        <f>AND(B398&gt;0, C398&gt;0,D398&gt;0,E398&gt;0,F398&gt;0,G398&gt;0,H398&gt;0)</f>
        <v>0</v>
      </c>
      <c r="O398" t="b">
        <f>AND(C398&gt;0,E398&gt;0,F398&gt;0,H398&gt;0)</f>
        <v>0</v>
      </c>
      <c r="P398">
        <f>F398+G398+H398</f>
        <v>1</v>
      </c>
      <c r="Q398">
        <f>SUM(C398:E398)+SUM(G398:H398)</f>
        <v>3</v>
      </c>
      <c r="R398">
        <f>SUM(C398:E398)</f>
        <v>3</v>
      </c>
      <c r="S398">
        <f>SUM(B398:C398)</f>
        <v>3</v>
      </c>
      <c r="T398">
        <f>SUM(B398:H398)</f>
        <v>4</v>
      </c>
      <c r="U398">
        <f>C398+E398+F398+H398</f>
        <v>4</v>
      </c>
      <c r="V398" s="1">
        <f>IF(ISERROR(P398/$I398), 0, P398/$I398)</f>
        <v>0.25</v>
      </c>
      <c r="W398" s="1">
        <f>IF(ISERROR(Q398/$I398), 0, Q398/$I398)</f>
        <v>0.75</v>
      </c>
      <c r="X398" s="1">
        <f>IF(ISERROR(R398/$I398), 0, R398/$I398)</f>
        <v>0.75</v>
      </c>
      <c r="Y398" s="1">
        <f>IF(ISERROR(S398/$I398), 0, S398/$I398)</f>
        <v>0.75</v>
      </c>
      <c r="Z398" s="1">
        <f>IF(ISERROR(T398/$I398), 0, T398/$I398)</f>
        <v>1</v>
      </c>
      <c r="AA398" s="1">
        <f>IF(ISERROR(U398/$I398), 0, U398/$I398)</f>
        <v>1</v>
      </c>
    </row>
    <row r="399" spans="1:27">
      <c r="A399" t="s">
        <v>313</v>
      </c>
      <c r="B399">
        <v>3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f>SUM(B399:H399)</f>
        <v>4</v>
      </c>
      <c r="J399" s="19" t="b">
        <f>AND(F399&gt;0,G399&gt;0, H399&gt;0)</f>
        <v>0</v>
      </c>
      <c r="K399" t="b">
        <f>AND(C399&gt;0,D399&gt;0, E399&gt;0, G399&gt;0, H399&gt;0)</f>
        <v>0</v>
      </c>
      <c r="L399" t="b">
        <f>AND(C399&gt;0,D399&gt;0,E399&gt;0,H399&gt;0)</f>
        <v>0</v>
      </c>
      <c r="M399" t="b">
        <f t="shared" si="6"/>
        <v>0</v>
      </c>
      <c r="N399" t="b">
        <f>AND(B399&gt;0, C399&gt;0,D399&gt;0,E399&gt;0,F399&gt;0,G399&gt;0,H399&gt;0)</f>
        <v>0</v>
      </c>
      <c r="O399" t="b">
        <f>AND(C399&gt;0,E399&gt;0,F399&gt;0,H399&gt;0)</f>
        <v>0</v>
      </c>
      <c r="P399">
        <f>F399+G399+H399</f>
        <v>0</v>
      </c>
      <c r="Q399">
        <f>SUM(C399:E399)+SUM(G399:H399)</f>
        <v>1</v>
      </c>
      <c r="R399">
        <f>SUM(C399:E399)</f>
        <v>1</v>
      </c>
      <c r="S399">
        <f>SUM(B399:C399)</f>
        <v>3</v>
      </c>
      <c r="T399">
        <f>SUM(B399:H399)</f>
        <v>4</v>
      </c>
      <c r="U399">
        <f>C399+E399+F399+H399</f>
        <v>0</v>
      </c>
      <c r="V399" s="1">
        <f>IF(ISERROR(P399/$I399), 0, P399/$I399)</f>
        <v>0</v>
      </c>
      <c r="W399" s="1">
        <f>IF(ISERROR(Q399/$I399), 0, Q399/$I399)</f>
        <v>0.25</v>
      </c>
      <c r="X399" s="1">
        <f>IF(ISERROR(R399/$I399), 0, R399/$I399)</f>
        <v>0.25</v>
      </c>
      <c r="Y399" s="1">
        <f>IF(ISERROR(S399/$I399), 0, S399/$I399)</f>
        <v>0.75</v>
      </c>
      <c r="Z399" s="1">
        <f>IF(ISERROR(T399/$I399), 0, T399/$I399)</f>
        <v>1</v>
      </c>
      <c r="AA399" s="1">
        <f>IF(ISERROR(U399/$I399), 0, U399/$I399)</f>
        <v>0</v>
      </c>
    </row>
    <row r="400" spans="1:27">
      <c r="A400" t="s">
        <v>100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2</v>
      </c>
      <c r="H400">
        <v>0</v>
      </c>
      <c r="I400">
        <f>SUM(B400:H400)</f>
        <v>4</v>
      </c>
      <c r="J400" s="19" t="b">
        <f>AND(F400&gt;0,G400&gt;0, H400&gt;0)</f>
        <v>0</v>
      </c>
      <c r="K400" t="b">
        <f>AND(C400&gt;0,D400&gt;0, E400&gt;0, G400&gt;0, H400&gt;0)</f>
        <v>0</v>
      </c>
      <c r="L400" t="b">
        <f>AND(C400&gt;0,D400&gt;0,E400&gt;0,H400&gt;0)</f>
        <v>0</v>
      </c>
      <c r="M400" t="b">
        <f t="shared" si="6"/>
        <v>0</v>
      </c>
      <c r="N400" t="b">
        <f>AND(B400&gt;0, C400&gt;0,D400&gt;0,E400&gt;0,F400&gt;0,G400&gt;0,H400&gt;0)</f>
        <v>0</v>
      </c>
      <c r="O400" t="b">
        <f>AND(C400&gt;0,E400&gt;0,F400&gt;0,H400&gt;0)</f>
        <v>0</v>
      </c>
      <c r="P400">
        <f>F400+G400+H400</f>
        <v>2</v>
      </c>
      <c r="Q400">
        <f>SUM(C400:E400)+SUM(G400:H400)</f>
        <v>4</v>
      </c>
      <c r="R400">
        <f>SUM(C400:E400)</f>
        <v>2</v>
      </c>
      <c r="S400">
        <f>SUM(B400:C400)</f>
        <v>0</v>
      </c>
      <c r="T400">
        <f>SUM(B400:H400)</f>
        <v>4</v>
      </c>
      <c r="U400">
        <f>C400+E400+F400+H400</f>
        <v>1</v>
      </c>
      <c r="V400" s="1">
        <f>IF(ISERROR(P400/$I400), 0, P400/$I400)</f>
        <v>0.5</v>
      </c>
      <c r="W400" s="1">
        <f>IF(ISERROR(Q400/$I400), 0, Q400/$I400)</f>
        <v>1</v>
      </c>
      <c r="X400" s="1">
        <f>IF(ISERROR(R400/$I400), 0, R400/$I400)</f>
        <v>0.5</v>
      </c>
      <c r="Y400" s="1">
        <f>IF(ISERROR(S400/$I400), 0, S400/$I400)</f>
        <v>0</v>
      </c>
      <c r="Z400" s="1">
        <f>IF(ISERROR(T400/$I400), 0, T400/$I400)</f>
        <v>1</v>
      </c>
      <c r="AA400" s="1">
        <f>IF(ISERROR(U400/$I400), 0, U400/$I400)</f>
        <v>0.25</v>
      </c>
    </row>
    <row r="401" spans="1:27">
      <c r="A401" t="s">
        <v>62</v>
      </c>
      <c r="B401">
        <v>0</v>
      </c>
      <c r="C401">
        <v>1</v>
      </c>
      <c r="D401">
        <v>0</v>
      </c>
      <c r="E401">
        <v>1</v>
      </c>
      <c r="F401">
        <v>0</v>
      </c>
      <c r="G401">
        <v>1</v>
      </c>
      <c r="H401">
        <v>1</v>
      </c>
      <c r="I401">
        <f>SUM(B401:H401)</f>
        <v>4</v>
      </c>
      <c r="J401" s="19" t="b">
        <f>AND(F401&gt;0,G401&gt;0, H401&gt;0)</f>
        <v>0</v>
      </c>
      <c r="K401" t="b">
        <f>AND(C401&gt;0,D401&gt;0, E401&gt;0, G401&gt;0, H401&gt;0)</f>
        <v>0</v>
      </c>
      <c r="L401" t="b">
        <f>AND(C401&gt;0,D401&gt;0,E401&gt;0,H401&gt;0)</f>
        <v>0</v>
      </c>
      <c r="M401" t="b">
        <f t="shared" si="6"/>
        <v>0</v>
      </c>
      <c r="N401" t="b">
        <f>AND(B401&gt;0, C401&gt;0,D401&gt;0,E401&gt;0,F401&gt;0,G401&gt;0,H401&gt;0)</f>
        <v>0</v>
      </c>
      <c r="O401" t="b">
        <f>AND(C401&gt;0,E401&gt;0,F401&gt;0,H401&gt;0)</f>
        <v>0</v>
      </c>
      <c r="P401">
        <f>F401+G401+H401</f>
        <v>2</v>
      </c>
      <c r="Q401">
        <f>SUM(C401:E401)+SUM(G401:H401)</f>
        <v>4</v>
      </c>
      <c r="R401">
        <f>SUM(C401:E401)</f>
        <v>2</v>
      </c>
      <c r="S401">
        <f>SUM(B401:C401)</f>
        <v>1</v>
      </c>
      <c r="T401">
        <f>SUM(B401:H401)</f>
        <v>4</v>
      </c>
      <c r="U401">
        <f>C401+E401+F401+H401</f>
        <v>3</v>
      </c>
      <c r="V401" s="1">
        <f>IF(ISERROR(P401/$I401), 0, P401/$I401)</f>
        <v>0.5</v>
      </c>
      <c r="W401" s="1">
        <f>IF(ISERROR(Q401/$I401), 0, Q401/$I401)</f>
        <v>1</v>
      </c>
      <c r="X401" s="1">
        <f>IF(ISERROR(R401/$I401), 0, R401/$I401)</f>
        <v>0.5</v>
      </c>
      <c r="Y401" s="1">
        <f>IF(ISERROR(S401/$I401), 0, S401/$I401)</f>
        <v>0.25</v>
      </c>
      <c r="Z401" s="1">
        <f>IF(ISERROR(T401/$I401), 0, T401/$I401)</f>
        <v>1</v>
      </c>
      <c r="AA401" s="1">
        <f>IF(ISERROR(U401/$I401), 0, U401/$I401)</f>
        <v>0.75</v>
      </c>
    </row>
    <row r="402" spans="1:27">
      <c r="A402" t="s">
        <v>536</v>
      </c>
      <c r="B402">
        <v>0</v>
      </c>
      <c r="C402">
        <v>0</v>
      </c>
      <c r="D402">
        <v>2</v>
      </c>
      <c r="E402">
        <v>0</v>
      </c>
      <c r="F402">
        <v>1</v>
      </c>
      <c r="G402">
        <v>1</v>
      </c>
      <c r="H402">
        <v>0</v>
      </c>
      <c r="I402">
        <f>SUM(B402:H402)</f>
        <v>4</v>
      </c>
      <c r="J402" s="19" t="b">
        <f>AND(F402&gt;0,G402&gt;0, H402&gt;0)</f>
        <v>0</v>
      </c>
      <c r="K402" t="b">
        <f>AND(C402&gt;0,D402&gt;0, E402&gt;0, G402&gt;0, H402&gt;0)</f>
        <v>0</v>
      </c>
      <c r="L402" t="b">
        <f>AND(C402&gt;0,D402&gt;0,E402&gt;0,H402&gt;0)</f>
        <v>0</v>
      </c>
      <c r="M402" t="b">
        <f t="shared" si="6"/>
        <v>0</v>
      </c>
      <c r="N402" t="b">
        <f>AND(B402&gt;0, C402&gt;0,D402&gt;0,E402&gt;0,F402&gt;0,G402&gt;0,H402&gt;0)</f>
        <v>0</v>
      </c>
      <c r="O402" t="b">
        <f>AND(C402&gt;0,E402&gt;0,F402&gt;0,H402&gt;0)</f>
        <v>0</v>
      </c>
      <c r="P402">
        <f>F402+G402+H402</f>
        <v>2</v>
      </c>
      <c r="Q402">
        <f>SUM(C402:E402)+SUM(G402:H402)</f>
        <v>3</v>
      </c>
      <c r="R402">
        <f>SUM(C402:E402)</f>
        <v>2</v>
      </c>
      <c r="S402">
        <f>SUM(B402:C402)</f>
        <v>0</v>
      </c>
      <c r="T402">
        <f>SUM(B402:H402)</f>
        <v>4</v>
      </c>
      <c r="U402">
        <f>C402+E402+F402+H402</f>
        <v>1</v>
      </c>
      <c r="V402" s="1">
        <f>IF(ISERROR(P402/$I402), 0, P402/$I402)</f>
        <v>0.5</v>
      </c>
      <c r="W402" s="1">
        <f>IF(ISERROR(Q402/$I402), 0, Q402/$I402)</f>
        <v>0.75</v>
      </c>
      <c r="X402" s="1">
        <f>IF(ISERROR(R402/$I402), 0, R402/$I402)</f>
        <v>0.5</v>
      </c>
      <c r="Y402" s="1">
        <f>IF(ISERROR(S402/$I402), 0, S402/$I402)</f>
        <v>0</v>
      </c>
      <c r="Z402" s="1">
        <f>IF(ISERROR(T402/$I402), 0, T402/$I402)</f>
        <v>1</v>
      </c>
      <c r="AA402" s="1">
        <f>IF(ISERROR(U402/$I402), 0, U402/$I402)</f>
        <v>0.25</v>
      </c>
    </row>
    <row r="403" spans="1:27">
      <c r="A403" t="s">
        <v>438</v>
      </c>
      <c r="B403">
        <v>1</v>
      </c>
      <c r="C403">
        <v>0</v>
      </c>
      <c r="D403">
        <v>0</v>
      </c>
      <c r="E403">
        <v>2</v>
      </c>
      <c r="F403">
        <v>0</v>
      </c>
      <c r="G403">
        <v>1</v>
      </c>
      <c r="H403">
        <v>0</v>
      </c>
      <c r="I403">
        <f>SUM(B403:H403)</f>
        <v>4</v>
      </c>
      <c r="J403" s="19" t="b">
        <f>AND(F403&gt;0,G403&gt;0, H403&gt;0)</f>
        <v>0</v>
      </c>
      <c r="K403" t="b">
        <f>AND(C403&gt;0,D403&gt;0, E403&gt;0, G403&gt;0, H403&gt;0)</f>
        <v>0</v>
      </c>
      <c r="L403" t="b">
        <f>AND(C403&gt;0,D403&gt;0,E403&gt;0,H403&gt;0)</f>
        <v>0</v>
      </c>
      <c r="M403" t="b">
        <f t="shared" si="6"/>
        <v>0</v>
      </c>
      <c r="N403" t="b">
        <f>AND(B403&gt;0, C403&gt;0,D403&gt;0,E403&gt;0,F403&gt;0,G403&gt;0,H403&gt;0)</f>
        <v>0</v>
      </c>
      <c r="O403" t="b">
        <f>AND(C403&gt;0,E403&gt;0,F403&gt;0,H403&gt;0)</f>
        <v>0</v>
      </c>
      <c r="P403">
        <f>F403+G403+H403</f>
        <v>1</v>
      </c>
      <c r="Q403">
        <f>SUM(C403:E403)+SUM(G403:H403)</f>
        <v>3</v>
      </c>
      <c r="R403">
        <f>SUM(C403:E403)</f>
        <v>2</v>
      </c>
      <c r="S403">
        <f>SUM(B403:C403)</f>
        <v>1</v>
      </c>
      <c r="T403">
        <f>SUM(B403:H403)</f>
        <v>4</v>
      </c>
      <c r="U403">
        <f>C403+E403+F403+H403</f>
        <v>2</v>
      </c>
      <c r="V403" s="1">
        <f>IF(ISERROR(P403/$I403), 0, P403/$I403)</f>
        <v>0.25</v>
      </c>
      <c r="W403" s="1">
        <f>IF(ISERROR(Q403/$I403), 0, Q403/$I403)</f>
        <v>0.75</v>
      </c>
      <c r="X403" s="1">
        <f>IF(ISERROR(R403/$I403), 0, R403/$I403)</f>
        <v>0.5</v>
      </c>
      <c r="Y403" s="1">
        <f>IF(ISERROR(S403/$I403), 0, S403/$I403)</f>
        <v>0.25</v>
      </c>
      <c r="Z403" s="1">
        <f>IF(ISERROR(T403/$I403), 0, T403/$I403)</f>
        <v>1</v>
      </c>
      <c r="AA403" s="1">
        <f>IF(ISERROR(U403/$I403), 0, U403/$I403)</f>
        <v>0.5</v>
      </c>
    </row>
    <row r="404" spans="1:27">
      <c r="A404" t="s">
        <v>75</v>
      </c>
      <c r="B404">
        <v>0</v>
      </c>
      <c r="C404">
        <v>2</v>
      </c>
      <c r="D404">
        <v>0</v>
      </c>
      <c r="E404">
        <v>2</v>
      </c>
      <c r="F404">
        <v>0</v>
      </c>
      <c r="G404">
        <v>0</v>
      </c>
      <c r="H404">
        <v>0</v>
      </c>
      <c r="I404">
        <f>SUM(B404:H404)</f>
        <v>4</v>
      </c>
      <c r="J404" s="19" t="b">
        <f>AND(F404&gt;0,G404&gt;0, H404&gt;0)</f>
        <v>0</v>
      </c>
      <c r="K404" t="b">
        <f>AND(C404&gt;0,D404&gt;0, E404&gt;0, G404&gt;0, H404&gt;0)</f>
        <v>0</v>
      </c>
      <c r="L404" t="b">
        <f>AND(C404&gt;0,D404&gt;0,E404&gt;0,H404&gt;0)</f>
        <v>0</v>
      </c>
      <c r="M404" t="b">
        <f t="shared" si="6"/>
        <v>0</v>
      </c>
      <c r="N404" t="b">
        <f>AND(B404&gt;0, C404&gt;0,D404&gt;0,E404&gt;0,F404&gt;0,G404&gt;0,H404&gt;0)</f>
        <v>0</v>
      </c>
      <c r="O404" t="b">
        <f>AND(C404&gt;0,E404&gt;0,F404&gt;0,H404&gt;0)</f>
        <v>0</v>
      </c>
      <c r="P404">
        <f>F404+G404+H404</f>
        <v>0</v>
      </c>
      <c r="Q404">
        <f>SUM(C404:E404)+SUM(G404:H404)</f>
        <v>4</v>
      </c>
      <c r="R404">
        <f>SUM(C404:E404)</f>
        <v>4</v>
      </c>
      <c r="S404">
        <f>SUM(B404:C404)</f>
        <v>2</v>
      </c>
      <c r="T404">
        <f>SUM(B404:H404)</f>
        <v>4</v>
      </c>
      <c r="U404">
        <f>C404+E404+F404+H404</f>
        <v>4</v>
      </c>
      <c r="V404" s="1">
        <f>IF(ISERROR(P404/$I404), 0, P404/$I404)</f>
        <v>0</v>
      </c>
      <c r="W404" s="1">
        <f>IF(ISERROR(Q404/$I404), 0, Q404/$I404)</f>
        <v>1</v>
      </c>
      <c r="X404" s="1">
        <f>IF(ISERROR(R404/$I404), 0, R404/$I404)</f>
        <v>1</v>
      </c>
      <c r="Y404" s="1">
        <f>IF(ISERROR(S404/$I404), 0, S404/$I404)</f>
        <v>0.5</v>
      </c>
      <c r="Z404" s="1">
        <f>IF(ISERROR(T404/$I404), 0, T404/$I404)</f>
        <v>1</v>
      </c>
      <c r="AA404" s="1">
        <f>IF(ISERROR(U404/$I404), 0, U404/$I404)</f>
        <v>1</v>
      </c>
    </row>
    <row r="405" spans="1:27">
      <c r="A405" t="s">
        <v>393</v>
      </c>
      <c r="B405">
        <v>2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f>SUM(B405:H405)</f>
        <v>4</v>
      </c>
      <c r="J405" s="19" t="b">
        <f>AND(F405&gt;0,G405&gt;0, H405&gt;0)</f>
        <v>0</v>
      </c>
      <c r="K405" t="b">
        <f>AND(C405&gt;0,D405&gt;0, E405&gt;0, G405&gt;0, H405&gt;0)</f>
        <v>0</v>
      </c>
      <c r="L405" t="b">
        <f>AND(C405&gt;0,D405&gt;0,E405&gt;0,H405&gt;0)</f>
        <v>0</v>
      </c>
      <c r="M405" t="b">
        <f t="shared" si="6"/>
        <v>0</v>
      </c>
      <c r="N405" t="b">
        <f>AND(B405&gt;0, C405&gt;0,D405&gt;0,E405&gt;0,F405&gt;0,G405&gt;0,H405&gt;0)</f>
        <v>0</v>
      </c>
      <c r="O405" t="b">
        <f>AND(C405&gt;0,E405&gt;0,F405&gt;0,H405&gt;0)</f>
        <v>0</v>
      </c>
      <c r="P405">
        <f>F405+G405+H405</f>
        <v>2</v>
      </c>
      <c r="Q405">
        <f>SUM(C405:E405)+SUM(G405:H405)</f>
        <v>1</v>
      </c>
      <c r="R405">
        <f>SUM(C405:E405)</f>
        <v>0</v>
      </c>
      <c r="S405">
        <f>SUM(B405:C405)</f>
        <v>2</v>
      </c>
      <c r="T405">
        <f>SUM(B405:H405)</f>
        <v>4</v>
      </c>
      <c r="U405">
        <f>C405+E405+F405+H405</f>
        <v>1</v>
      </c>
      <c r="V405" s="1">
        <f>IF(ISERROR(P405/$I405), 0, P405/$I405)</f>
        <v>0.5</v>
      </c>
      <c r="W405" s="1">
        <f>IF(ISERROR(Q405/$I405), 0, Q405/$I405)</f>
        <v>0.25</v>
      </c>
      <c r="X405" s="1">
        <f>IF(ISERROR(R405/$I405), 0, R405/$I405)</f>
        <v>0</v>
      </c>
      <c r="Y405" s="1">
        <f>IF(ISERROR(S405/$I405), 0, S405/$I405)</f>
        <v>0.5</v>
      </c>
      <c r="Z405" s="1">
        <f>IF(ISERROR(T405/$I405), 0, T405/$I405)</f>
        <v>1</v>
      </c>
      <c r="AA405" s="1">
        <f>IF(ISERROR(U405/$I405), 0, U405/$I405)</f>
        <v>0.25</v>
      </c>
    </row>
    <row r="406" spans="1:27">
      <c r="A406" t="s">
        <v>179</v>
      </c>
      <c r="B406">
        <v>2</v>
      </c>
      <c r="C406">
        <v>0</v>
      </c>
      <c r="D406">
        <v>0</v>
      </c>
      <c r="E406">
        <v>0</v>
      </c>
      <c r="F406">
        <v>2</v>
      </c>
      <c r="G406">
        <v>0</v>
      </c>
      <c r="H406">
        <v>0</v>
      </c>
      <c r="I406">
        <f>SUM(B406:H406)</f>
        <v>4</v>
      </c>
      <c r="J406" s="19" t="b">
        <f>AND(F406&gt;0,G406&gt;0, H406&gt;0)</f>
        <v>0</v>
      </c>
      <c r="K406" t="b">
        <f>AND(C406&gt;0,D406&gt;0, E406&gt;0, G406&gt;0, H406&gt;0)</f>
        <v>0</v>
      </c>
      <c r="L406" t="b">
        <f>AND(C406&gt;0,D406&gt;0,E406&gt;0,H406&gt;0)</f>
        <v>0</v>
      </c>
      <c r="M406" t="b">
        <f t="shared" si="6"/>
        <v>0</v>
      </c>
      <c r="N406" t="b">
        <f>AND(B406&gt;0, C406&gt;0,D406&gt;0,E406&gt;0,F406&gt;0,G406&gt;0,H406&gt;0)</f>
        <v>0</v>
      </c>
      <c r="O406" t="b">
        <f>AND(C406&gt;0,E406&gt;0,F406&gt;0,H406&gt;0)</f>
        <v>0</v>
      </c>
      <c r="P406">
        <f>F406+G406+H406</f>
        <v>2</v>
      </c>
      <c r="Q406">
        <f>SUM(C406:E406)+SUM(G406:H406)</f>
        <v>0</v>
      </c>
      <c r="R406">
        <f>SUM(C406:E406)</f>
        <v>0</v>
      </c>
      <c r="S406">
        <f>SUM(B406:C406)</f>
        <v>2</v>
      </c>
      <c r="T406">
        <f>SUM(B406:H406)</f>
        <v>4</v>
      </c>
      <c r="U406">
        <f>C406+E406+F406+H406</f>
        <v>2</v>
      </c>
      <c r="V406" s="1">
        <f>IF(ISERROR(P406/$I406), 0, P406/$I406)</f>
        <v>0.5</v>
      </c>
      <c r="W406" s="1">
        <f>IF(ISERROR(Q406/$I406), 0, Q406/$I406)</f>
        <v>0</v>
      </c>
      <c r="X406" s="1">
        <f>IF(ISERROR(R406/$I406), 0, R406/$I406)</f>
        <v>0</v>
      </c>
      <c r="Y406" s="1">
        <f>IF(ISERROR(S406/$I406), 0, S406/$I406)</f>
        <v>0.5</v>
      </c>
      <c r="Z406" s="1">
        <f>IF(ISERROR(T406/$I406), 0, T406/$I406)</f>
        <v>1</v>
      </c>
      <c r="AA406" s="1">
        <f>IF(ISERROR(U406/$I406), 0, U406/$I406)</f>
        <v>0.5</v>
      </c>
    </row>
    <row r="407" spans="1:27">
      <c r="A407" t="s">
        <v>237</v>
      </c>
      <c r="B407">
        <v>0</v>
      </c>
      <c r="C407">
        <v>0</v>
      </c>
      <c r="D407">
        <v>0</v>
      </c>
      <c r="E407">
        <v>0</v>
      </c>
      <c r="F407">
        <v>2</v>
      </c>
      <c r="G407">
        <v>2</v>
      </c>
      <c r="H407">
        <v>0</v>
      </c>
      <c r="I407">
        <f>SUM(B407:H407)</f>
        <v>4</v>
      </c>
      <c r="J407" s="19" t="b">
        <f>AND(F407&gt;0,G407&gt;0, H407&gt;0)</f>
        <v>0</v>
      </c>
      <c r="K407" t="b">
        <f>AND(C407&gt;0,D407&gt;0, E407&gt;0, G407&gt;0, H407&gt;0)</f>
        <v>0</v>
      </c>
      <c r="L407" t="b">
        <f>AND(C407&gt;0,D407&gt;0,E407&gt;0,H407&gt;0)</f>
        <v>0</v>
      </c>
      <c r="M407" t="b">
        <f t="shared" si="6"/>
        <v>0</v>
      </c>
      <c r="N407" t="b">
        <f>AND(B407&gt;0, C407&gt;0,D407&gt;0,E407&gt;0,F407&gt;0,G407&gt;0,H407&gt;0)</f>
        <v>0</v>
      </c>
      <c r="O407" t="b">
        <f>AND(C407&gt;0,E407&gt;0,F407&gt;0,H407&gt;0)</f>
        <v>0</v>
      </c>
      <c r="P407">
        <f>F407+G407+H407</f>
        <v>4</v>
      </c>
      <c r="Q407">
        <f>SUM(C407:E407)+SUM(G407:H407)</f>
        <v>2</v>
      </c>
      <c r="R407">
        <f>SUM(C407:E407)</f>
        <v>0</v>
      </c>
      <c r="S407">
        <f>SUM(B407:C407)</f>
        <v>0</v>
      </c>
      <c r="T407">
        <f>SUM(B407:H407)</f>
        <v>4</v>
      </c>
      <c r="U407">
        <f>C407+E407+F407+H407</f>
        <v>2</v>
      </c>
      <c r="V407" s="1">
        <f>IF(ISERROR(P407/$I407), 0, P407/$I407)</f>
        <v>1</v>
      </c>
      <c r="W407" s="1">
        <f>IF(ISERROR(Q407/$I407), 0, Q407/$I407)</f>
        <v>0.5</v>
      </c>
      <c r="X407" s="1">
        <f>IF(ISERROR(R407/$I407), 0, R407/$I407)</f>
        <v>0</v>
      </c>
      <c r="Y407" s="1">
        <f>IF(ISERROR(S407/$I407), 0, S407/$I407)</f>
        <v>0</v>
      </c>
      <c r="Z407" s="1">
        <f>IF(ISERROR(T407/$I407), 0, T407/$I407)</f>
        <v>1</v>
      </c>
      <c r="AA407" s="1">
        <f>IF(ISERROR(U407/$I407), 0, U407/$I407)</f>
        <v>0.5</v>
      </c>
    </row>
    <row r="408" spans="1:27">
      <c r="A408" t="s">
        <v>90</v>
      </c>
      <c r="B408">
        <v>1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2</v>
      </c>
      <c r="I408">
        <f>SUM(B408:H408)</f>
        <v>4</v>
      </c>
      <c r="J408" s="19" t="b">
        <f>AND(F408&gt;0,G408&gt;0, H408&gt;0)</f>
        <v>0</v>
      </c>
      <c r="K408" t="b">
        <f>AND(C408&gt;0,D408&gt;0, E408&gt;0, G408&gt;0, H408&gt;0)</f>
        <v>0</v>
      </c>
      <c r="L408" t="b">
        <f>AND(C408&gt;0,D408&gt;0,E408&gt;0,H408&gt;0)</f>
        <v>0</v>
      </c>
      <c r="M408" t="b">
        <f t="shared" si="6"/>
        <v>0</v>
      </c>
      <c r="N408" t="b">
        <f>AND(B408&gt;0, C408&gt;0,D408&gt;0,E408&gt;0,F408&gt;0,G408&gt;0,H408&gt;0)</f>
        <v>0</v>
      </c>
      <c r="O408" t="b">
        <f>AND(C408&gt;0,E408&gt;0,F408&gt;0,H408&gt;0)</f>
        <v>0</v>
      </c>
      <c r="P408">
        <f>F408+G408+H408</f>
        <v>3</v>
      </c>
      <c r="Q408">
        <f>SUM(C408:E408)+SUM(G408:H408)</f>
        <v>2</v>
      </c>
      <c r="R408">
        <f>SUM(C408:E408)</f>
        <v>0</v>
      </c>
      <c r="S408">
        <f>SUM(B408:C408)</f>
        <v>1</v>
      </c>
      <c r="T408">
        <f>SUM(B408:H408)</f>
        <v>4</v>
      </c>
      <c r="U408">
        <f>C408+E408+F408+H408</f>
        <v>3</v>
      </c>
      <c r="V408" s="1">
        <f>IF(ISERROR(P408/$I408), 0, P408/$I408)</f>
        <v>0.75</v>
      </c>
      <c r="W408" s="1">
        <f>IF(ISERROR(Q408/$I408), 0, Q408/$I408)</f>
        <v>0.5</v>
      </c>
      <c r="X408" s="1">
        <f>IF(ISERROR(R408/$I408), 0, R408/$I408)</f>
        <v>0</v>
      </c>
      <c r="Y408" s="1">
        <f>IF(ISERROR(S408/$I408), 0, S408/$I408)</f>
        <v>0.25</v>
      </c>
      <c r="Z408" s="1">
        <f>IF(ISERROR(T408/$I408), 0, T408/$I408)</f>
        <v>1</v>
      </c>
      <c r="AA408" s="1">
        <f>IF(ISERROR(U408/$I408), 0, U408/$I408)</f>
        <v>0.75</v>
      </c>
    </row>
    <row r="409" spans="1:27">
      <c r="A409" t="s">
        <v>267</v>
      </c>
      <c r="B409">
        <v>2</v>
      </c>
      <c r="C409">
        <v>0</v>
      </c>
      <c r="D409">
        <v>0</v>
      </c>
      <c r="E409">
        <v>0</v>
      </c>
      <c r="F409">
        <v>2</v>
      </c>
      <c r="G409">
        <v>0</v>
      </c>
      <c r="H409">
        <v>0</v>
      </c>
      <c r="I409">
        <f>SUM(B409:H409)</f>
        <v>4</v>
      </c>
      <c r="J409" s="19" t="b">
        <f>AND(F409&gt;0,G409&gt;0, H409&gt;0)</f>
        <v>0</v>
      </c>
      <c r="K409" t="b">
        <f>AND(C409&gt;0,D409&gt;0, E409&gt;0, G409&gt;0, H409&gt;0)</f>
        <v>0</v>
      </c>
      <c r="L409" t="b">
        <f>AND(C409&gt;0,D409&gt;0,E409&gt;0,H409&gt;0)</f>
        <v>0</v>
      </c>
      <c r="M409" t="b">
        <f t="shared" si="6"/>
        <v>0</v>
      </c>
      <c r="N409" t="b">
        <f>AND(B409&gt;0, C409&gt;0,D409&gt;0,E409&gt;0,F409&gt;0,G409&gt;0,H409&gt;0)</f>
        <v>0</v>
      </c>
      <c r="O409" t="b">
        <f>AND(C409&gt;0,E409&gt;0,F409&gt;0,H409&gt;0)</f>
        <v>0</v>
      </c>
      <c r="P409">
        <f>F409+G409+H409</f>
        <v>2</v>
      </c>
      <c r="Q409">
        <f>SUM(C409:E409)+SUM(G409:H409)</f>
        <v>0</v>
      </c>
      <c r="R409">
        <f>SUM(C409:E409)</f>
        <v>0</v>
      </c>
      <c r="S409">
        <f>SUM(B409:C409)</f>
        <v>2</v>
      </c>
      <c r="T409">
        <f>SUM(B409:H409)</f>
        <v>4</v>
      </c>
      <c r="U409">
        <f>C409+E409+F409+H409</f>
        <v>2</v>
      </c>
      <c r="V409" s="1">
        <f>IF(ISERROR(P409/$I409), 0, P409/$I409)</f>
        <v>0.5</v>
      </c>
      <c r="W409" s="1">
        <f>IF(ISERROR(Q409/$I409), 0, Q409/$I409)</f>
        <v>0</v>
      </c>
      <c r="X409" s="1">
        <f>IF(ISERROR(R409/$I409), 0, R409/$I409)</f>
        <v>0</v>
      </c>
      <c r="Y409" s="1">
        <f>IF(ISERROR(S409/$I409), 0, S409/$I409)</f>
        <v>0.5</v>
      </c>
      <c r="Z409" s="1">
        <f>IF(ISERROR(T409/$I409), 0, T409/$I409)</f>
        <v>1</v>
      </c>
      <c r="AA409" s="1">
        <f>IF(ISERROR(U409/$I409), 0, U409/$I409)</f>
        <v>0.5</v>
      </c>
    </row>
    <row r="410" spans="1:27">
      <c r="A410" t="s">
        <v>559</v>
      </c>
      <c r="B410">
        <v>2</v>
      </c>
      <c r="C410">
        <v>0</v>
      </c>
      <c r="D410">
        <v>0</v>
      </c>
      <c r="E410">
        <v>0</v>
      </c>
      <c r="F410">
        <v>2</v>
      </c>
      <c r="G410">
        <v>0</v>
      </c>
      <c r="H410">
        <v>0</v>
      </c>
      <c r="I410">
        <f>SUM(B410:H410)</f>
        <v>4</v>
      </c>
      <c r="J410" s="19" t="b">
        <f>AND(F410&gt;0,G410&gt;0, H410&gt;0)</f>
        <v>0</v>
      </c>
      <c r="K410" t="b">
        <f>AND(C410&gt;0,D410&gt;0, E410&gt;0, G410&gt;0, H410&gt;0)</f>
        <v>0</v>
      </c>
      <c r="L410" t="b">
        <f>AND(C410&gt;0,D410&gt;0,E410&gt;0,H410&gt;0)</f>
        <v>0</v>
      </c>
      <c r="M410" t="b">
        <f t="shared" si="6"/>
        <v>0</v>
      </c>
      <c r="N410" t="b">
        <f>AND(B410&gt;0, C410&gt;0,D410&gt;0,E410&gt;0,F410&gt;0,G410&gt;0,H410&gt;0)</f>
        <v>0</v>
      </c>
      <c r="O410" t="b">
        <f>AND(C410&gt;0,E410&gt;0,F410&gt;0,H410&gt;0)</f>
        <v>0</v>
      </c>
      <c r="P410">
        <f>F410+G410+H410</f>
        <v>2</v>
      </c>
      <c r="Q410">
        <f>SUM(C410:E410)+SUM(G410:H410)</f>
        <v>0</v>
      </c>
      <c r="R410">
        <f>SUM(C410:E410)</f>
        <v>0</v>
      </c>
      <c r="S410">
        <f>SUM(B410:C410)</f>
        <v>2</v>
      </c>
      <c r="T410">
        <f>SUM(B410:H410)</f>
        <v>4</v>
      </c>
      <c r="U410">
        <f>C410+E410+F410+H410</f>
        <v>2</v>
      </c>
      <c r="V410" s="1">
        <f>IF(ISERROR(P410/$I410), 0, P410/$I410)</f>
        <v>0.5</v>
      </c>
      <c r="W410" s="1">
        <f>IF(ISERROR(Q410/$I410), 0, Q410/$I410)</f>
        <v>0</v>
      </c>
      <c r="X410" s="1">
        <f>IF(ISERROR(R410/$I410), 0, R410/$I410)</f>
        <v>0</v>
      </c>
      <c r="Y410" s="1">
        <f>IF(ISERROR(S410/$I410), 0, S410/$I410)</f>
        <v>0.5</v>
      </c>
      <c r="Z410" s="1">
        <f>IF(ISERROR(T410/$I410), 0, T410/$I410)</f>
        <v>1</v>
      </c>
      <c r="AA410" s="1">
        <f>IF(ISERROR(U410/$I410), 0, U410/$I410)</f>
        <v>0.5</v>
      </c>
    </row>
    <row r="411" spans="1:27">
      <c r="A411" t="s">
        <v>281</v>
      </c>
      <c r="B411">
        <v>0</v>
      </c>
      <c r="C411">
        <v>0</v>
      </c>
      <c r="D411">
        <v>2</v>
      </c>
      <c r="E411">
        <v>0</v>
      </c>
      <c r="F411">
        <v>2</v>
      </c>
      <c r="G411">
        <v>0</v>
      </c>
      <c r="H411">
        <v>0</v>
      </c>
      <c r="I411">
        <f>SUM(B411:H411)</f>
        <v>4</v>
      </c>
      <c r="J411" s="19" t="b">
        <f>AND(F411&gt;0,G411&gt;0, H411&gt;0)</f>
        <v>0</v>
      </c>
      <c r="K411" t="b">
        <f>AND(C411&gt;0,D411&gt;0, E411&gt;0, G411&gt;0, H411&gt;0)</f>
        <v>0</v>
      </c>
      <c r="L411" t="b">
        <f>AND(C411&gt;0,D411&gt;0,E411&gt;0,H411&gt;0)</f>
        <v>0</v>
      </c>
      <c r="M411" t="b">
        <f t="shared" si="6"/>
        <v>0</v>
      </c>
      <c r="N411" t="b">
        <f>AND(B411&gt;0, C411&gt;0,D411&gt;0,E411&gt;0,F411&gt;0,G411&gt;0,H411&gt;0)</f>
        <v>0</v>
      </c>
      <c r="O411" t="b">
        <f>AND(C411&gt;0,E411&gt;0,F411&gt;0,H411&gt;0)</f>
        <v>0</v>
      </c>
      <c r="P411">
        <f>F411+G411+H411</f>
        <v>2</v>
      </c>
      <c r="Q411">
        <f>SUM(C411:E411)+SUM(G411:H411)</f>
        <v>2</v>
      </c>
      <c r="R411">
        <f>SUM(C411:E411)</f>
        <v>2</v>
      </c>
      <c r="S411">
        <f>SUM(B411:C411)</f>
        <v>0</v>
      </c>
      <c r="T411">
        <f>SUM(B411:H411)</f>
        <v>4</v>
      </c>
      <c r="U411">
        <f>C411+E411+F411+H411</f>
        <v>2</v>
      </c>
      <c r="V411" s="1">
        <f>IF(ISERROR(P411/$I411), 0, P411/$I411)</f>
        <v>0.5</v>
      </c>
      <c r="W411" s="1">
        <f>IF(ISERROR(Q411/$I411), 0, Q411/$I411)</f>
        <v>0.5</v>
      </c>
      <c r="X411" s="1">
        <f>IF(ISERROR(R411/$I411), 0, R411/$I411)</f>
        <v>0.5</v>
      </c>
      <c r="Y411" s="1">
        <f>IF(ISERROR(S411/$I411), 0, S411/$I411)</f>
        <v>0</v>
      </c>
      <c r="Z411" s="1">
        <f>IF(ISERROR(T411/$I411), 0, T411/$I411)</f>
        <v>1</v>
      </c>
      <c r="AA411" s="1">
        <f>IF(ISERROR(U411/$I411), 0, U411/$I411)</f>
        <v>0.5</v>
      </c>
    </row>
    <row r="412" spans="1:27">
      <c r="A412" t="s">
        <v>483</v>
      </c>
      <c r="B412">
        <v>1</v>
      </c>
      <c r="C412">
        <v>1</v>
      </c>
      <c r="D412">
        <v>0</v>
      </c>
      <c r="E412">
        <v>0</v>
      </c>
      <c r="F412">
        <v>2</v>
      </c>
      <c r="G412">
        <v>0</v>
      </c>
      <c r="H412">
        <v>0</v>
      </c>
      <c r="I412">
        <f>SUM(B412:H412)</f>
        <v>4</v>
      </c>
      <c r="J412" s="19" t="b">
        <f>AND(F412&gt;0,G412&gt;0, H412&gt;0)</f>
        <v>0</v>
      </c>
      <c r="K412" t="b">
        <f>AND(C412&gt;0,D412&gt;0, E412&gt;0, G412&gt;0, H412&gt;0)</f>
        <v>0</v>
      </c>
      <c r="L412" t="b">
        <f>AND(C412&gt;0,D412&gt;0,E412&gt;0,H412&gt;0)</f>
        <v>0</v>
      </c>
      <c r="M412" t="b">
        <f t="shared" si="6"/>
        <v>1</v>
      </c>
      <c r="N412" t="b">
        <f>AND(B412&gt;0, C412&gt;0,D412&gt;0,E412&gt;0,F412&gt;0,G412&gt;0,H412&gt;0)</f>
        <v>0</v>
      </c>
      <c r="O412" t="b">
        <f>AND(C412&gt;0,E412&gt;0,F412&gt;0,H412&gt;0)</f>
        <v>0</v>
      </c>
      <c r="P412">
        <f>F412+G412+H412</f>
        <v>2</v>
      </c>
      <c r="Q412">
        <f>SUM(C412:E412)+SUM(G412:H412)</f>
        <v>1</v>
      </c>
      <c r="R412">
        <f>SUM(C412:E412)</f>
        <v>1</v>
      </c>
      <c r="S412">
        <f>SUM(B412:C412)</f>
        <v>2</v>
      </c>
      <c r="T412">
        <f>SUM(B412:H412)</f>
        <v>4</v>
      </c>
      <c r="U412">
        <f>C412+E412+F412+H412</f>
        <v>3</v>
      </c>
      <c r="V412" s="1">
        <f>IF(ISERROR(P412/$I412), 0, P412/$I412)</f>
        <v>0.5</v>
      </c>
      <c r="W412" s="1">
        <f>IF(ISERROR(Q412/$I412), 0, Q412/$I412)</f>
        <v>0.25</v>
      </c>
      <c r="X412" s="1">
        <f>IF(ISERROR(R412/$I412), 0, R412/$I412)</f>
        <v>0.25</v>
      </c>
      <c r="Y412" s="1">
        <f>IF(ISERROR(S412/$I412), 0, S412/$I412)</f>
        <v>0.5</v>
      </c>
      <c r="Z412" s="1">
        <f>IF(ISERROR(T412/$I412), 0, T412/$I412)</f>
        <v>1</v>
      </c>
      <c r="AA412" s="1">
        <f>IF(ISERROR(U412/$I412), 0, U412/$I412)</f>
        <v>0.75</v>
      </c>
    </row>
    <row r="413" spans="1:27">
      <c r="A413" t="s">
        <v>339</v>
      </c>
      <c r="B413">
        <v>0</v>
      </c>
      <c r="C413">
        <v>0</v>
      </c>
      <c r="D413">
        <v>2</v>
      </c>
      <c r="E413">
        <v>0</v>
      </c>
      <c r="F413">
        <v>2</v>
      </c>
      <c r="G413">
        <v>0</v>
      </c>
      <c r="H413">
        <v>0</v>
      </c>
      <c r="I413">
        <f>SUM(B413:H413)</f>
        <v>4</v>
      </c>
      <c r="J413" s="19" t="b">
        <f>AND(F413&gt;0,G413&gt;0, H413&gt;0)</f>
        <v>0</v>
      </c>
      <c r="K413" t="b">
        <f>AND(C413&gt;0,D413&gt;0, E413&gt;0, G413&gt;0, H413&gt;0)</f>
        <v>0</v>
      </c>
      <c r="L413" t="b">
        <f>AND(C413&gt;0,D413&gt;0,E413&gt;0,H413&gt;0)</f>
        <v>0</v>
      </c>
      <c r="M413" t="b">
        <f t="shared" si="6"/>
        <v>0</v>
      </c>
      <c r="N413" t="b">
        <f>AND(B413&gt;0, C413&gt;0,D413&gt;0,E413&gt;0,F413&gt;0,G413&gt;0,H413&gt;0)</f>
        <v>0</v>
      </c>
      <c r="O413" t="b">
        <f>AND(C413&gt;0,E413&gt;0,F413&gt;0,H413&gt;0)</f>
        <v>0</v>
      </c>
      <c r="P413">
        <f>F413+G413+H413</f>
        <v>2</v>
      </c>
      <c r="Q413">
        <f>SUM(C413:E413)+SUM(G413:H413)</f>
        <v>2</v>
      </c>
      <c r="R413">
        <f>SUM(C413:E413)</f>
        <v>2</v>
      </c>
      <c r="S413">
        <f>SUM(B413:C413)</f>
        <v>0</v>
      </c>
      <c r="T413">
        <f>SUM(B413:H413)</f>
        <v>4</v>
      </c>
      <c r="U413">
        <f>C413+E413+F413+H413</f>
        <v>2</v>
      </c>
      <c r="V413" s="1">
        <f>IF(ISERROR(P413/$I413), 0, P413/$I413)</f>
        <v>0.5</v>
      </c>
      <c r="W413" s="1">
        <f>IF(ISERROR(Q413/$I413), 0, Q413/$I413)</f>
        <v>0.5</v>
      </c>
      <c r="X413" s="1">
        <f>IF(ISERROR(R413/$I413), 0, R413/$I413)</f>
        <v>0.5</v>
      </c>
      <c r="Y413" s="1">
        <f>IF(ISERROR(S413/$I413), 0, S413/$I413)</f>
        <v>0</v>
      </c>
      <c r="Z413" s="1">
        <f>IF(ISERROR(T413/$I413), 0, T413/$I413)</f>
        <v>1</v>
      </c>
      <c r="AA413" s="1">
        <f>IF(ISERROR(U413/$I413), 0, U413/$I413)</f>
        <v>0.5</v>
      </c>
    </row>
    <row r="414" spans="1:27">
      <c r="A414" t="s">
        <v>99</v>
      </c>
      <c r="B414">
        <v>0</v>
      </c>
      <c r="C414">
        <v>0</v>
      </c>
      <c r="D414">
        <v>0</v>
      </c>
      <c r="E414">
        <v>2</v>
      </c>
      <c r="F414">
        <v>2</v>
      </c>
      <c r="G414">
        <v>0</v>
      </c>
      <c r="H414">
        <v>0</v>
      </c>
      <c r="I414">
        <f>SUM(B414:H414)</f>
        <v>4</v>
      </c>
      <c r="J414" s="19" t="b">
        <f>AND(F414&gt;0,G414&gt;0, H414&gt;0)</f>
        <v>0</v>
      </c>
      <c r="K414" t="b">
        <f>AND(C414&gt;0,D414&gt;0, E414&gt;0, G414&gt;0, H414&gt;0)</f>
        <v>0</v>
      </c>
      <c r="L414" t="b">
        <f>AND(C414&gt;0,D414&gt;0,E414&gt;0,H414&gt;0)</f>
        <v>0</v>
      </c>
      <c r="M414" t="b">
        <f t="shared" si="6"/>
        <v>0</v>
      </c>
      <c r="N414" t="b">
        <f>AND(B414&gt;0, C414&gt;0,D414&gt;0,E414&gt;0,F414&gt;0,G414&gt;0,H414&gt;0)</f>
        <v>0</v>
      </c>
      <c r="O414" t="b">
        <f>AND(C414&gt;0,E414&gt;0,F414&gt;0,H414&gt;0)</f>
        <v>0</v>
      </c>
      <c r="P414">
        <f>F414+G414+H414</f>
        <v>2</v>
      </c>
      <c r="Q414">
        <f>SUM(C414:E414)+SUM(G414:H414)</f>
        <v>2</v>
      </c>
      <c r="R414">
        <f>SUM(C414:E414)</f>
        <v>2</v>
      </c>
      <c r="S414">
        <f>SUM(B414:C414)</f>
        <v>0</v>
      </c>
      <c r="T414">
        <f>SUM(B414:H414)</f>
        <v>4</v>
      </c>
      <c r="U414">
        <f>C414+E414+F414+H414</f>
        <v>4</v>
      </c>
      <c r="V414" s="1">
        <f>IF(ISERROR(P414/$I414), 0, P414/$I414)</f>
        <v>0.5</v>
      </c>
      <c r="W414" s="1">
        <f>IF(ISERROR(Q414/$I414), 0, Q414/$I414)</f>
        <v>0.5</v>
      </c>
      <c r="X414" s="1">
        <f>IF(ISERROR(R414/$I414), 0, R414/$I414)</f>
        <v>0.5</v>
      </c>
      <c r="Y414" s="1">
        <f>IF(ISERROR(S414/$I414), 0, S414/$I414)</f>
        <v>0</v>
      </c>
      <c r="Z414" s="1">
        <f>IF(ISERROR(T414/$I414), 0, T414/$I414)</f>
        <v>1</v>
      </c>
      <c r="AA414" s="1">
        <f>IF(ISERROR(U414/$I414), 0, U414/$I414)</f>
        <v>1</v>
      </c>
    </row>
    <row r="415" spans="1:27">
      <c r="A415" t="s">
        <v>292</v>
      </c>
      <c r="B415">
        <v>0</v>
      </c>
      <c r="C415">
        <v>0</v>
      </c>
      <c r="D415">
        <v>0</v>
      </c>
      <c r="E415">
        <v>2</v>
      </c>
      <c r="F415">
        <v>2</v>
      </c>
      <c r="G415">
        <v>0</v>
      </c>
      <c r="H415">
        <v>0</v>
      </c>
      <c r="I415">
        <f>SUM(B415:H415)</f>
        <v>4</v>
      </c>
      <c r="J415" s="19" t="b">
        <f>AND(F415&gt;0,G415&gt;0, H415&gt;0)</f>
        <v>0</v>
      </c>
      <c r="K415" t="b">
        <f>AND(C415&gt;0,D415&gt;0, E415&gt;0, G415&gt;0, H415&gt;0)</f>
        <v>0</v>
      </c>
      <c r="L415" t="b">
        <f>AND(C415&gt;0,D415&gt;0,E415&gt;0,H415&gt;0)</f>
        <v>0</v>
      </c>
      <c r="M415" t="b">
        <f t="shared" si="6"/>
        <v>0</v>
      </c>
      <c r="N415" t="b">
        <f>AND(B415&gt;0, C415&gt;0,D415&gt;0,E415&gt;0,F415&gt;0,G415&gt;0,H415&gt;0)</f>
        <v>0</v>
      </c>
      <c r="O415" t="b">
        <f>AND(C415&gt;0,E415&gt;0,F415&gt;0,H415&gt;0)</f>
        <v>0</v>
      </c>
      <c r="P415">
        <f>F415+G415+H415</f>
        <v>2</v>
      </c>
      <c r="Q415">
        <f>SUM(C415:E415)+SUM(G415:H415)</f>
        <v>2</v>
      </c>
      <c r="R415">
        <f>SUM(C415:E415)</f>
        <v>2</v>
      </c>
      <c r="S415">
        <f>SUM(B415:C415)</f>
        <v>0</v>
      </c>
      <c r="T415">
        <f>SUM(B415:H415)</f>
        <v>4</v>
      </c>
      <c r="U415">
        <f>C415+E415+F415+H415</f>
        <v>4</v>
      </c>
      <c r="V415" s="1">
        <f>IF(ISERROR(P415/$I415), 0, P415/$I415)</f>
        <v>0.5</v>
      </c>
      <c r="W415" s="1">
        <f>IF(ISERROR(Q415/$I415), 0, Q415/$I415)</f>
        <v>0.5</v>
      </c>
      <c r="X415" s="1">
        <f>IF(ISERROR(R415/$I415), 0, R415/$I415)</f>
        <v>0.5</v>
      </c>
      <c r="Y415" s="1">
        <f>IF(ISERROR(S415/$I415), 0, S415/$I415)</f>
        <v>0</v>
      </c>
      <c r="Z415" s="1">
        <f>IF(ISERROR(T415/$I415), 0, T415/$I415)</f>
        <v>1</v>
      </c>
      <c r="AA415" s="1">
        <f>IF(ISERROR(U415/$I415), 0, U415/$I415)</f>
        <v>1</v>
      </c>
    </row>
    <row r="416" spans="1:27">
      <c r="A416" t="s">
        <v>437</v>
      </c>
      <c r="B416">
        <v>0</v>
      </c>
      <c r="C416">
        <v>0</v>
      </c>
      <c r="D416">
        <v>0</v>
      </c>
      <c r="E416">
        <v>2</v>
      </c>
      <c r="F416">
        <v>2</v>
      </c>
      <c r="G416">
        <v>0</v>
      </c>
      <c r="H416">
        <v>0</v>
      </c>
      <c r="I416">
        <f>SUM(B416:H416)</f>
        <v>4</v>
      </c>
      <c r="J416" s="19" t="b">
        <f>AND(F416&gt;0,G416&gt;0, H416&gt;0)</f>
        <v>0</v>
      </c>
      <c r="K416" t="b">
        <f>AND(C416&gt;0,D416&gt;0, E416&gt;0, G416&gt;0, H416&gt;0)</f>
        <v>0</v>
      </c>
      <c r="L416" t="b">
        <f>AND(C416&gt;0,D416&gt;0,E416&gt;0,H416&gt;0)</f>
        <v>0</v>
      </c>
      <c r="M416" t="b">
        <f t="shared" si="6"/>
        <v>0</v>
      </c>
      <c r="N416" t="b">
        <f>AND(B416&gt;0, C416&gt;0,D416&gt;0,E416&gt;0,F416&gt;0,G416&gt;0,H416&gt;0)</f>
        <v>0</v>
      </c>
      <c r="O416" t="b">
        <f>AND(C416&gt;0,E416&gt;0,F416&gt;0,H416&gt;0)</f>
        <v>0</v>
      </c>
      <c r="P416">
        <f>F416+G416+H416</f>
        <v>2</v>
      </c>
      <c r="Q416">
        <f>SUM(C416:E416)+SUM(G416:H416)</f>
        <v>2</v>
      </c>
      <c r="R416">
        <f>SUM(C416:E416)</f>
        <v>2</v>
      </c>
      <c r="S416">
        <f>SUM(B416:C416)</f>
        <v>0</v>
      </c>
      <c r="T416">
        <f>SUM(B416:H416)</f>
        <v>4</v>
      </c>
      <c r="U416">
        <f>C416+E416+F416+H416</f>
        <v>4</v>
      </c>
      <c r="V416" s="1">
        <f>IF(ISERROR(P416/$I416), 0, P416/$I416)</f>
        <v>0.5</v>
      </c>
      <c r="W416" s="1">
        <f>IF(ISERROR(Q416/$I416), 0, Q416/$I416)</f>
        <v>0.5</v>
      </c>
      <c r="X416" s="1">
        <f>IF(ISERROR(R416/$I416), 0, R416/$I416)</f>
        <v>0.5</v>
      </c>
      <c r="Y416" s="1">
        <f>IF(ISERROR(S416/$I416), 0, S416/$I416)</f>
        <v>0</v>
      </c>
      <c r="Z416" s="1">
        <f>IF(ISERROR(T416/$I416), 0, T416/$I416)</f>
        <v>1</v>
      </c>
      <c r="AA416" s="1">
        <f>IF(ISERROR(U416/$I416), 0, U416/$I416)</f>
        <v>1</v>
      </c>
    </row>
    <row r="417" spans="1:27">
      <c r="A417" t="s">
        <v>80</v>
      </c>
      <c r="B417">
        <v>0</v>
      </c>
      <c r="C417">
        <v>1</v>
      </c>
      <c r="D417">
        <v>0</v>
      </c>
      <c r="E417">
        <v>1</v>
      </c>
      <c r="F417">
        <v>2</v>
      </c>
      <c r="G417">
        <v>0</v>
      </c>
      <c r="H417">
        <v>0</v>
      </c>
      <c r="I417">
        <f>SUM(B417:H417)</f>
        <v>4</v>
      </c>
      <c r="J417" s="19" t="b">
        <f>AND(F417&gt;0,G417&gt;0, H417&gt;0)</f>
        <v>0</v>
      </c>
      <c r="K417" t="b">
        <f>AND(C417&gt;0,D417&gt;0, E417&gt;0, G417&gt;0, H417&gt;0)</f>
        <v>0</v>
      </c>
      <c r="L417" t="b">
        <f>AND(C417&gt;0,D417&gt;0,E417&gt;0,H417&gt;0)</f>
        <v>0</v>
      </c>
      <c r="M417" t="b">
        <f t="shared" si="6"/>
        <v>0</v>
      </c>
      <c r="N417" t="b">
        <f>AND(B417&gt;0, C417&gt;0,D417&gt;0,E417&gt;0,F417&gt;0,G417&gt;0,H417&gt;0)</f>
        <v>0</v>
      </c>
      <c r="O417" t="b">
        <f>AND(C417&gt;0,E417&gt;0,F417&gt;0,H417&gt;0)</f>
        <v>0</v>
      </c>
      <c r="P417">
        <f>F417+G417+H417</f>
        <v>2</v>
      </c>
      <c r="Q417">
        <f>SUM(C417:E417)+SUM(G417:H417)</f>
        <v>2</v>
      </c>
      <c r="R417">
        <f>SUM(C417:E417)</f>
        <v>2</v>
      </c>
      <c r="S417">
        <f>SUM(B417:C417)</f>
        <v>1</v>
      </c>
      <c r="T417">
        <f>SUM(B417:H417)</f>
        <v>4</v>
      </c>
      <c r="U417">
        <f>C417+E417+F417+H417</f>
        <v>4</v>
      </c>
      <c r="V417" s="1">
        <f>IF(ISERROR(P417/$I417), 0, P417/$I417)</f>
        <v>0.5</v>
      </c>
      <c r="W417" s="1">
        <f>IF(ISERROR(Q417/$I417), 0, Q417/$I417)</f>
        <v>0.5</v>
      </c>
      <c r="X417" s="1">
        <f>IF(ISERROR(R417/$I417), 0, R417/$I417)</f>
        <v>0.5</v>
      </c>
      <c r="Y417" s="1">
        <f>IF(ISERROR(S417/$I417), 0, S417/$I417)</f>
        <v>0.25</v>
      </c>
      <c r="Z417" s="1">
        <f>IF(ISERROR(T417/$I417), 0, T417/$I417)</f>
        <v>1</v>
      </c>
      <c r="AA417" s="1">
        <f>IF(ISERROR(U417/$I417), 0, U417/$I417)</f>
        <v>1</v>
      </c>
    </row>
    <row r="418" spans="1:27">
      <c r="A418" t="s">
        <v>453</v>
      </c>
      <c r="B418">
        <v>0</v>
      </c>
      <c r="C418">
        <v>1</v>
      </c>
      <c r="D418">
        <v>0</v>
      </c>
      <c r="E418">
        <v>1</v>
      </c>
      <c r="F418">
        <v>2</v>
      </c>
      <c r="G418">
        <v>0</v>
      </c>
      <c r="H418">
        <v>0</v>
      </c>
      <c r="I418">
        <f>SUM(B418:H418)</f>
        <v>4</v>
      </c>
      <c r="J418" s="19" t="b">
        <f>AND(F418&gt;0,G418&gt;0, H418&gt;0)</f>
        <v>0</v>
      </c>
      <c r="K418" t="b">
        <f>AND(C418&gt;0,D418&gt;0, E418&gt;0, G418&gt;0, H418&gt;0)</f>
        <v>0</v>
      </c>
      <c r="L418" t="b">
        <f>AND(C418&gt;0,D418&gt;0,E418&gt;0,H418&gt;0)</f>
        <v>0</v>
      </c>
      <c r="M418" t="b">
        <f t="shared" si="6"/>
        <v>0</v>
      </c>
      <c r="N418" t="b">
        <f>AND(B418&gt;0, C418&gt;0,D418&gt;0,E418&gt;0,F418&gt;0,G418&gt;0,H418&gt;0)</f>
        <v>0</v>
      </c>
      <c r="O418" t="b">
        <f>AND(C418&gt;0,E418&gt;0,F418&gt;0,H418&gt;0)</f>
        <v>0</v>
      </c>
      <c r="P418">
        <f>F418+G418+H418</f>
        <v>2</v>
      </c>
      <c r="Q418">
        <f>SUM(C418:E418)+SUM(G418:H418)</f>
        <v>2</v>
      </c>
      <c r="R418">
        <f>SUM(C418:E418)</f>
        <v>2</v>
      </c>
      <c r="S418">
        <f>SUM(B418:C418)</f>
        <v>1</v>
      </c>
      <c r="T418">
        <f>SUM(B418:H418)</f>
        <v>4</v>
      </c>
      <c r="U418">
        <f>C418+E418+F418+H418</f>
        <v>4</v>
      </c>
      <c r="V418" s="1">
        <f>IF(ISERROR(P418/$I418), 0, P418/$I418)</f>
        <v>0.5</v>
      </c>
      <c r="W418" s="1">
        <f>IF(ISERROR(Q418/$I418), 0, Q418/$I418)</f>
        <v>0.5</v>
      </c>
      <c r="X418" s="1">
        <f>IF(ISERROR(R418/$I418), 0, R418/$I418)</f>
        <v>0.5</v>
      </c>
      <c r="Y418" s="1">
        <f>IF(ISERROR(S418/$I418), 0, S418/$I418)</f>
        <v>0.25</v>
      </c>
      <c r="Z418" s="1">
        <f>IF(ISERROR(T418/$I418), 0, T418/$I418)</f>
        <v>1</v>
      </c>
      <c r="AA418" s="1">
        <f>IF(ISERROR(U418/$I418), 0, U418/$I418)</f>
        <v>1</v>
      </c>
    </row>
    <row r="419" spans="1:27">
      <c r="A419" t="s">
        <v>472</v>
      </c>
      <c r="B419">
        <v>0</v>
      </c>
      <c r="C419">
        <v>2</v>
      </c>
      <c r="D419">
        <v>0</v>
      </c>
      <c r="E419">
        <v>0</v>
      </c>
      <c r="F419">
        <v>0</v>
      </c>
      <c r="G419">
        <v>0</v>
      </c>
      <c r="H419">
        <v>2</v>
      </c>
      <c r="I419">
        <f>SUM(B419:H419)</f>
        <v>4</v>
      </c>
      <c r="J419" s="19" t="b">
        <f>AND(F419&gt;0,G419&gt;0, H419&gt;0)</f>
        <v>0</v>
      </c>
      <c r="K419" t="b">
        <f>AND(C419&gt;0,D419&gt;0, E419&gt;0, G419&gt;0, H419&gt;0)</f>
        <v>0</v>
      </c>
      <c r="L419" t="b">
        <f>AND(C419&gt;0,D419&gt;0,E419&gt;0,H419&gt;0)</f>
        <v>0</v>
      </c>
      <c r="M419" t="b">
        <f t="shared" si="6"/>
        <v>0</v>
      </c>
      <c r="N419" t="b">
        <f>AND(B419&gt;0, C419&gt;0,D419&gt;0,E419&gt;0,F419&gt;0,G419&gt;0,H419&gt;0)</f>
        <v>0</v>
      </c>
      <c r="O419" t="b">
        <f>AND(C419&gt;0,E419&gt;0,F419&gt;0,H419&gt;0)</f>
        <v>0</v>
      </c>
      <c r="P419">
        <f>F419+G419+H419</f>
        <v>2</v>
      </c>
      <c r="Q419">
        <f>SUM(C419:E419)+SUM(G419:H419)</f>
        <v>4</v>
      </c>
      <c r="R419">
        <f>SUM(C419:E419)</f>
        <v>2</v>
      </c>
      <c r="S419">
        <f>SUM(B419:C419)</f>
        <v>2</v>
      </c>
      <c r="T419">
        <f>SUM(B419:H419)</f>
        <v>4</v>
      </c>
      <c r="U419">
        <f>C419+E419+F419+H419</f>
        <v>4</v>
      </c>
      <c r="V419" s="1">
        <f>IF(ISERROR(P419/$I419), 0, P419/$I419)</f>
        <v>0.5</v>
      </c>
      <c r="W419" s="1">
        <f>IF(ISERROR(Q419/$I419), 0, Q419/$I419)</f>
        <v>1</v>
      </c>
      <c r="X419" s="1">
        <f>IF(ISERROR(R419/$I419), 0, R419/$I419)</f>
        <v>0.5</v>
      </c>
      <c r="Y419" s="1">
        <f>IF(ISERROR(S419/$I419), 0, S419/$I419)</f>
        <v>0.5</v>
      </c>
      <c r="Z419" s="1">
        <f>IF(ISERROR(T419/$I419), 0, T419/$I419)</f>
        <v>1</v>
      </c>
      <c r="AA419" s="1">
        <f>IF(ISERROR(U419/$I419), 0, U419/$I419)</f>
        <v>1</v>
      </c>
    </row>
    <row r="420" spans="1:27">
      <c r="A420" t="s">
        <v>119</v>
      </c>
      <c r="B420">
        <v>0</v>
      </c>
      <c r="C420">
        <v>2</v>
      </c>
      <c r="D420">
        <v>0</v>
      </c>
      <c r="E420">
        <v>0</v>
      </c>
      <c r="F420">
        <v>1</v>
      </c>
      <c r="G420">
        <v>1</v>
      </c>
      <c r="H420">
        <v>0</v>
      </c>
      <c r="I420">
        <f>SUM(B420:H420)</f>
        <v>4</v>
      </c>
      <c r="J420" s="19" t="b">
        <f>AND(F420&gt;0,G420&gt;0, H420&gt;0)</f>
        <v>0</v>
      </c>
      <c r="K420" t="b">
        <f>AND(C420&gt;0,D420&gt;0, E420&gt;0, G420&gt;0, H420&gt;0)</f>
        <v>0</v>
      </c>
      <c r="L420" t="b">
        <f>AND(C420&gt;0,D420&gt;0,E420&gt;0,H420&gt;0)</f>
        <v>0</v>
      </c>
      <c r="M420" t="b">
        <f t="shared" si="6"/>
        <v>0</v>
      </c>
      <c r="N420" t="b">
        <f>AND(B420&gt;0, C420&gt;0,D420&gt;0,E420&gt;0,F420&gt;0,G420&gt;0,H420&gt;0)</f>
        <v>0</v>
      </c>
      <c r="O420" t="b">
        <f>AND(C420&gt;0,E420&gt;0,F420&gt;0,H420&gt;0)</f>
        <v>0</v>
      </c>
      <c r="P420">
        <f>F420+G420+H420</f>
        <v>2</v>
      </c>
      <c r="Q420">
        <f>SUM(C420:E420)+SUM(G420:H420)</f>
        <v>3</v>
      </c>
      <c r="R420">
        <f>SUM(C420:E420)</f>
        <v>2</v>
      </c>
      <c r="S420">
        <f>SUM(B420:C420)</f>
        <v>2</v>
      </c>
      <c r="T420">
        <f>SUM(B420:H420)</f>
        <v>4</v>
      </c>
      <c r="U420">
        <f>C420+E420+F420+H420</f>
        <v>3</v>
      </c>
      <c r="V420" s="1">
        <f>IF(ISERROR(P420/$I420), 0, P420/$I420)</f>
        <v>0.5</v>
      </c>
      <c r="W420" s="1">
        <f>IF(ISERROR(Q420/$I420), 0, Q420/$I420)</f>
        <v>0.75</v>
      </c>
      <c r="X420" s="1">
        <f>IF(ISERROR(R420/$I420), 0, R420/$I420)</f>
        <v>0.5</v>
      </c>
      <c r="Y420" s="1">
        <f>IF(ISERROR(S420/$I420), 0, S420/$I420)</f>
        <v>0.5</v>
      </c>
      <c r="Z420" s="1">
        <f>IF(ISERROR(T420/$I420), 0, T420/$I420)</f>
        <v>1</v>
      </c>
      <c r="AA420" s="1">
        <f>IF(ISERROR(U420/$I420), 0, U420/$I420)</f>
        <v>0.75</v>
      </c>
    </row>
    <row r="421" spans="1:27">
      <c r="A421" t="s">
        <v>427</v>
      </c>
      <c r="B421">
        <v>0</v>
      </c>
      <c r="C421">
        <v>2</v>
      </c>
      <c r="D421">
        <v>0</v>
      </c>
      <c r="E421">
        <v>0</v>
      </c>
      <c r="F421">
        <v>2</v>
      </c>
      <c r="G421">
        <v>0</v>
      </c>
      <c r="H421">
        <v>0</v>
      </c>
      <c r="I421">
        <f>SUM(B421:H421)</f>
        <v>4</v>
      </c>
      <c r="J421" s="19" t="b">
        <f>AND(F421&gt;0,G421&gt;0, H421&gt;0)</f>
        <v>0</v>
      </c>
      <c r="K421" t="b">
        <f>AND(C421&gt;0,D421&gt;0, E421&gt;0, G421&gt;0, H421&gt;0)</f>
        <v>0</v>
      </c>
      <c r="L421" t="b">
        <f>AND(C421&gt;0,D421&gt;0,E421&gt;0,H421&gt;0)</f>
        <v>0</v>
      </c>
      <c r="M421" t="b">
        <f t="shared" si="6"/>
        <v>0</v>
      </c>
      <c r="N421" t="b">
        <f>AND(B421&gt;0, C421&gt;0,D421&gt;0,E421&gt;0,F421&gt;0,G421&gt;0,H421&gt;0)</f>
        <v>0</v>
      </c>
      <c r="O421" t="b">
        <f>AND(C421&gt;0,E421&gt;0,F421&gt;0,H421&gt;0)</f>
        <v>0</v>
      </c>
      <c r="P421">
        <f>F421+G421+H421</f>
        <v>2</v>
      </c>
      <c r="Q421">
        <f>SUM(C421:E421)+SUM(G421:H421)</f>
        <v>2</v>
      </c>
      <c r="R421">
        <f>SUM(C421:E421)</f>
        <v>2</v>
      </c>
      <c r="S421">
        <f>SUM(B421:C421)</f>
        <v>2</v>
      </c>
      <c r="T421">
        <f>SUM(B421:H421)</f>
        <v>4</v>
      </c>
      <c r="U421">
        <f>C421+E421+F421+H421</f>
        <v>4</v>
      </c>
      <c r="V421" s="1">
        <f>IF(ISERROR(P421/$I421), 0, P421/$I421)</f>
        <v>0.5</v>
      </c>
      <c r="W421" s="1">
        <f>IF(ISERROR(Q421/$I421), 0, Q421/$I421)</f>
        <v>0.5</v>
      </c>
      <c r="X421" s="1">
        <f>IF(ISERROR(R421/$I421), 0, R421/$I421)</f>
        <v>0.5</v>
      </c>
      <c r="Y421" s="1">
        <f>IF(ISERROR(S421/$I421), 0, S421/$I421)</f>
        <v>0.5</v>
      </c>
      <c r="Z421" s="1">
        <f>IF(ISERROR(T421/$I421), 0, T421/$I421)</f>
        <v>1</v>
      </c>
      <c r="AA421" s="1">
        <f>IF(ISERROR(U421/$I421), 0, U421/$I421)</f>
        <v>1</v>
      </c>
    </row>
    <row r="422" spans="1:27">
      <c r="A422" t="s">
        <v>415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f>SUM(B422:H422)</f>
        <v>4</v>
      </c>
      <c r="J422" s="19" t="b">
        <f>AND(F422&gt;0,G422&gt;0, H422&gt;0)</f>
        <v>0</v>
      </c>
      <c r="K422" t="b">
        <f>AND(C422&gt;0,D422&gt;0, E422&gt;0, G422&gt;0, H422&gt;0)</f>
        <v>0</v>
      </c>
      <c r="L422" t="b">
        <f>AND(C422&gt;0,D422&gt;0,E422&gt;0,H422&gt;0)</f>
        <v>0</v>
      </c>
      <c r="M422" t="b">
        <f t="shared" si="6"/>
        <v>1</v>
      </c>
      <c r="N422" t="b">
        <f>AND(B422&gt;0, C422&gt;0,D422&gt;0,E422&gt;0,F422&gt;0,G422&gt;0,H422&gt;0)</f>
        <v>0</v>
      </c>
      <c r="O422" t="b">
        <f>AND(C422&gt;0,E422&gt;0,F422&gt;0,H422&gt;0)</f>
        <v>0</v>
      </c>
      <c r="P422">
        <f>F422+G422+H422</f>
        <v>2</v>
      </c>
      <c r="Q422">
        <f>SUM(C422:E422)+SUM(G422:H422)</f>
        <v>2</v>
      </c>
      <c r="R422">
        <f>SUM(C422:E422)</f>
        <v>1</v>
      </c>
      <c r="S422">
        <f>SUM(B422:C422)</f>
        <v>2</v>
      </c>
      <c r="T422">
        <f>SUM(B422:H422)</f>
        <v>4</v>
      </c>
      <c r="U422">
        <f>C422+E422+F422+H422</f>
        <v>2</v>
      </c>
      <c r="V422" s="1">
        <f>IF(ISERROR(P422/$I422), 0, P422/$I422)</f>
        <v>0.5</v>
      </c>
      <c r="W422" s="1">
        <f>IF(ISERROR(Q422/$I422), 0, Q422/$I422)</f>
        <v>0.5</v>
      </c>
      <c r="X422" s="1">
        <f>IF(ISERROR(R422/$I422), 0, R422/$I422)</f>
        <v>0.25</v>
      </c>
      <c r="Y422" s="1">
        <f>IF(ISERROR(S422/$I422), 0, S422/$I422)</f>
        <v>0.5</v>
      </c>
      <c r="Z422" s="1">
        <f>IF(ISERROR(T422/$I422), 0, T422/$I422)</f>
        <v>1</v>
      </c>
      <c r="AA422" s="1">
        <f>IF(ISERROR(U422/$I422), 0, U422/$I422)</f>
        <v>0.5</v>
      </c>
    </row>
    <row r="423" spans="1:27">
      <c r="A423" t="s">
        <v>508</v>
      </c>
      <c r="B423">
        <v>2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</v>
      </c>
      <c r="I423">
        <f>SUM(B423:H423)</f>
        <v>4</v>
      </c>
      <c r="J423" s="19" t="b">
        <f>AND(F423&gt;0,G423&gt;0, H423&gt;0)</f>
        <v>0</v>
      </c>
      <c r="K423" t="b">
        <f>AND(C423&gt;0,D423&gt;0, E423&gt;0, G423&gt;0, H423&gt;0)</f>
        <v>0</v>
      </c>
      <c r="L423" t="b">
        <f>AND(C423&gt;0,D423&gt;0,E423&gt;0,H423&gt;0)</f>
        <v>0</v>
      </c>
      <c r="M423" t="b">
        <f t="shared" si="6"/>
        <v>0</v>
      </c>
      <c r="N423" t="b">
        <f>AND(B423&gt;0, C423&gt;0,D423&gt;0,E423&gt;0,F423&gt;0,G423&gt;0,H423&gt;0)</f>
        <v>0</v>
      </c>
      <c r="O423" t="b">
        <f>AND(C423&gt;0,E423&gt;0,F423&gt;0,H423&gt;0)</f>
        <v>0</v>
      </c>
      <c r="P423">
        <f>F423+G423+H423</f>
        <v>1</v>
      </c>
      <c r="Q423">
        <f>SUM(C423:E423)+SUM(G423:H423)</f>
        <v>2</v>
      </c>
      <c r="R423">
        <f>SUM(C423:E423)</f>
        <v>1</v>
      </c>
      <c r="S423">
        <f>SUM(B423:C423)</f>
        <v>2</v>
      </c>
      <c r="T423">
        <f>SUM(B423:H423)</f>
        <v>4</v>
      </c>
      <c r="U423">
        <f>C423+E423+F423+H423</f>
        <v>1</v>
      </c>
      <c r="V423" s="1">
        <f>IF(ISERROR(P423/$I423), 0, P423/$I423)</f>
        <v>0.25</v>
      </c>
      <c r="W423" s="1">
        <f>IF(ISERROR(Q423/$I423), 0, Q423/$I423)</f>
        <v>0.5</v>
      </c>
      <c r="X423" s="1">
        <f>IF(ISERROR(R423/$I423), 0, R423/$I423)</f>
        <v>0.25</v>
      </c>
      <c r="Y423" s="1">
        <f>IF(ISERROR(S423/$I423), 0, S423/$I423)</f>
        <v>0.5</v>
      </c>
      <c r="Z423" s="1">
        <f>IF(ISERROR(T423/$I423), 0, T423/$I423)</f>
        <v>1</v>
      </c>
      <c r="AA423" s="1">
        <f>IF(ISERROR(U423/$I423), 0, U423/$I423)</f>
        <v>0.25</v>
      </c>
    </row>
    <row r="424" spans="1:27">
      <c r="A424" t="s">
        <v>282</v>
      </c>
      <c r="B424">
        <v>2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f>SUM(B424:H424)</f>
        <v>4</v>
      </c>
      <c r="J424" s="19" t="b">
        <f>AND(F424&gt;0,G424&gt;0, H424&gt;0)</f>
        <v>0</v>
      </c>
      <c r="K424" t="b">
        <f>AND(C424&gt;0,D424&gt;0, E424&gt;0, G424&gt;0, H424&gt;0)</f>
        <v>0</v>
      </c>
      <c r="L424" t="b">
        <f>AND(C424&gt;0,D424&gt;0,E424&gt;0,H424&gt;0)</f>
        <v>0</v>
      </c>
      <c r="M424" t="b">
        <f t="shared" si="6"/>
        <v>0</v>
      </c>
      <c r="N424" t="b">
        <f>AND(B424&gt;0, C424&gt;0,D424&gt;0,E424&gt;0,F424&gt;0,G424&gt;0,H424&gt;0)</f>
        <v>0</v>
      </c>
      <c r="O424" t="b">
        <f>AND(C424&gt;0,E424&gt;0,F424&gt;0,H424&gt;0)</f>
        <v>0</v>
      </c>
      <c r="P424">
        <f>F424+G424+H424</f>
        <v>0</v>
      </c>
      <c r="Q424">
        <f>SUM(C424:E424)+SUM(G424:H424)</f>
        <v>2</v>
      </c>
      <c r="R424">
        <f>SUM(C424:E424)</f>
        <v>2</v>
      </c>
      <c r="S424">
        <f>SUM(B424:C424)</f>
        <v>2</v>
      </c>
      <c r="T424">
        <f>SUM(B424:H424)</f>
        <v>4</v>
      </c>
      <c r="U424">
        <f>C424+E424+F424+H424</f>
        <v>1</v>
      </c>
      <c r="V424" s="1">
        <f>IF(ISERROR(P424/$I424), 0, P424/$I424)</f>
        <v>0</v>
      </c>
      <c r="W424" s="1">
        <f>IF(ISERROR(Q424/$I424), 0, Q424/$I424)</f>
        <v>0.5</v>
      </c>
      <c r="X424" s="1">
        <f>IF(ISERROR(R424/$I424), 0, R424/$I424)</f>
        <v>0.5</v>
      </c>
      <c r="Y424" s="1">
        <f>IF(ISERROR(S424/$I424), 0, S424/$I424)</f>
        <v>0.5</v>
      </c>
      <c r="Z424" s="1">
        <f>IF(ISERROR(T424/$I424), 0, T424/$I424)</f>
        <v>1</v>
      </c>
      <c r="AA424" s="1">
        <f>IF(ISERROR(U424/$I424), 0, U424/$I424)</f>
        <v>0.25</v>
      </c>
    </row>
    <row r="425" spans="1:27">
      <c r="A425" t="s">
        <v>14</v>
      </c>
      <c r="B425">
        <v>0</v>
      </c>
      <c r="C425">
        <v>0</v>
      </c>
      <c r="D425">
        <v>0</v>
      </c>
      <c r="E425">
        <v>0</v>
      </c>
      <c r="F425">
        <v>2</v>
      </c>
      <c r="G425">
        <v>1</v>
      </c>
      <c r="H425">
        <v>0</v>
      </c>
      <c r="I425">
        <f>SUM(B425:H425)</f>
        <v>3</v>
      </c>
      <c r="J425" s="19" t="b">
        <f>AND(F425&gt;0,G425&gt;0, H425&gt;0)</f>
        <v>0</v>
      </c>
      <c r="K425" t="b">
        <f>AND(C425&gt;0,D425&gt;0, E425&gt;0, G425&gt;0, H425&gt;0)</f>
        <v>0</v>
      </c>
      <c r="L425" t="b">
        <f>AND(C425&gt;0,D425&gt;0,E425&gt;0,H425&gt;0)</f>
        <v>0</v>
      </c>
      <c r="M425" t="b">
        <f t="shared" si="6"/>
        <v>0</v>
      </c>
      <c r="N425" t="b">
        <f>AND(B425&gt;0, C425&gt;0,D425&gt;0,E425&gt;0,F425&gt;0,G425&gt;0,H425&gt;0)</f>
        <v>0</v>
      </c>
      <c r="O425" t="b">
        <f>AND(C425&gt;0,E425&gt;0,F425&gt;0,H425&gt;0)</f>
        <v>0</v>
      </c>
      <c r="P425">
        <f>F425+G425+H425</f>
        <v>3</v>
      </c>
      <c r="Q425">
        <f>SUM(C425:E425)+SUM(G425:H425)</f>
        <v>1</v>
      </c>
      <c r="R425">
        <f>SUM(C425:E425)</f>
        <v>0</v>
      </c>
      <c r="S425">
        <f>SUM(B425:C425)</f>
        <v>0</v>
      </c>
      <c r="T425">
        <f>SUM(B425:H425)</f>
        <v>3</v>
      </c>
      <c r="U425">
        <f>C425+E425+F425+H425</f>
        <v>2</v>
      </c>
      <c r="V425" s="1">
        <f>IF(ISERROR(P425/$I425), 0, P425/$I425)</f>
        <v>1</v>
      </c>
      <c r="W425" s="1">
        <f>IF(ISERROR(Q425/$I425), 0, Q425/$I425)</f>
        <v>0.33333333333333331</v>
      </c>
      <c r="X425" s="1">
        <f>IF(ISERROR(R425/$I425), 0, R425/$I425)</f>
        <v>0</v>
      </c>
      <c r="Y425" s="1">
        <f>IF(ISERROR(S425/$I425), 0, S425/$I425)</f>
        <v>0</v>
      </c>
      <c r="Z425" s="1">
        <f>IF(ISERROR(T425/$I425), 0, T425/$I425)</f>
        <v>1</v>
      </c>
      <c r="AA425" s="1">
        <f>IF(ISERROR(U425/$I425), 0, U425/$I425)</f>
        <v>0.66666666666666663</v>
      </c>
    </row>
    <row r="426" spans="1:27">
      <c r="A426" t="s">
        <v>193</v>
      </c>
      <c r="B426">
        <v>0</v>
      </c>
      <c r="C426">
        <v>0</v>
      </c>
      <c r="D426">
        <v>0</v>
      </c>
      <c r="E426">
        <v>0</v>
      </c>
      <c r="F426">
        <v>2</v>
      </c>
      <c r="G426">
        <v>1</v>
      </c>
      <c r="H426">
        <v>0</v>
      </c>
      <c r="I426">
        <f>SUM(B426:H426)</f>
        <v>3</v>
      </c>
      <c r="J426" s="19" t="b">
        <f>AND(F426&gt;0,G426&gt;0, H426&gt;0)</f>
        <v>0</v>
      </c>
      <c r="K426" t="b">
        <f>AND(C426&gt;0,D426&gt;0, E426&gt;0, G426&gt;0, H426&gt;0)</f>
        <v>0</v>
      </c>
      <c r="L426" t="b">
        <f>AND(C426&gt;0,D426&gt;0,E426&gt;0,H426&gt;0)</f>
        <v>0</v>
      </c>
      <c r="M426" t="b">
        <f t="shared" si="6"/>
        <v>0</v>
      </c>
      <c r="N426" t="b">
        <f>AND(B426&gt;0, C426&gt;0,D426&gt;0,E426&gt;0,F426&gt;0,G426&gt;0,H426&gt;0)</f>
        <v>0</v>
      </c>
      <c r="O426" t="b">
        <f>AND(C426&gt;0,E426&gt;0,F426&gt;0,H426&gt;0)</f>
        <v>0</v>
      </c>
      <c r="P426">
        <f>F426+G426+H426</f>
        <v>3</v>
      </c>
      <c r="Q426">
        <f>SUM(C426:E426)+SUM(G426:H426)</f>
        <v>1</v>
      </c>
      <c r="R426">
        <f>SUM(C426:E426)</f>
        <v>0</v>
      </c>
      <c r="S426">
        <f>SUM(B426:C426)</f>
        <v>0</v>
      </c>
      <c r="T426">
        <f>SUM(B426:H426)</f>
        <v>3</v>
      </c>
      <c r="U426">
        <f>C426+E426+F426+H426</f>
        <v>2</v>
      </c>
      <c r="V426" s="1">
        <f>IF(ISERROR(P426/$I426), 0, P426/$I426)</f>
        <v>1</v>
      </c>
      <c r="W426" s="1">
        <f>IF(ISERROR(Q426/$I426), 0, Q426/$I426)</f>
        <v>0.33333333333333331</v>
      </c>
      <c r="X426" s="1">
        <f>IF(ISERROR(R426/$I426), 0, R426/$I426)</f>
        <v>0</v>
      </c>
      <c r="Y426" s="1">
        <f>IF(ISERROR(S426/$I426), 0, S426/$I426)</f>
        <v>0</v>
      </c>
      <c r="Z426" s="1">
        <f>IF(ISERROR(T426/$I426), 0, T426/$I426)</f>
        <v>1</v>
      </c>
      <c r="AA426" s="1">
        <f>IF(ISERROR(U426/$I426), 0, U426/$I426)</f>
        <v>0.66666666666666663</v>
      </c>
    </row>
    <row r="427" spans="1:27">
      <c r="A427" t="s">
        <v>469</v>
      </c>
      <c r="B427">
        <v>0</v>
      </c>
      <c r="C427">
        <v>0</v>
      </c>
      <c r="D427">
        <v>0</v>
      </c>
      <c r="E427">
        <v>0</v>
      </c>
      <c r="F427">
        <v>2</v>
      </c>
      <c r="G427">
        <v>1</v>
      </c>
      <c r="H427">
        <v>0</v>
      </c>
      <c r="I427">
        <f>SUM(B427:H427)</f>
        <v>3</v>
      </c>
      <c r="J427" s="19" t="b">
        <f>AND(F427&gt;0,G427&gt;0, H427&gt;0)</f>
        <v>0</v>
      </c>
      <c r="K427" t="b">
        <f>AND(C427&gt;0,D427&gt;0, E427&gt;0, G427&gt;0, H427&gt;0)</f>
        <v>0</v>
      </c>
      <c r="L427" t="b">
        <f>AND(C427&gt;0,D427&gt;0,E427&gt;0,H427&gt;0)</f>
        <v>0</v>
      </c>
      <c r="M427" t="b">
        <f t="shared" si="6"/>
        <v>0</v>
      </c>
      <c r="N427" t="b">
        <f>AND(B427&gt;0, C427&gt;0,D427&gt;0,E427&gt;0,F427&gt;0,G427&gt;0,H427&gt;0)</f>
        <v>0</v>
      </c>
      <c r="O427" t="b">
        <f>AND(C427&gt;0,E427&gt;0,F427&gt;0,H427&gt;0)</f>
        <v>0</v>
      </c>
      <c r="P427">
        <f>F427+G427+H427</f>
        <v>3</v>
      </c>
      <c r="Q427">
        <f>SUM(C427:E427)+SUM(G427:H427)</f>
        <v>1</v>
      </c>
      <c r="R427">
        <f>SUM(C427:E427)</f>
        <v>0</v>
      </c>
      <c r="S427">
        <f>SUM(B427:C427)</f>
        <v>0</v>
      </c>
      <c r="T427">
        <f>SUM(B427:H427)</f>
        <v>3</v>
      </c>
      <c r="U427">
        <f>C427+E427+F427+H427</f>
        <v>2</v>
      </c>
      <c r="V427" s="1">
        <f>IF(ISERROR(P427/$I427), 0, P427/$I427)</f>
        <v>1</v>
      </c>
      <c r="W427" s="1">
        <f>IF(ISERROR(Q427/$I427), 0, Q427/$I427)</f>
        <v>0.33333333333333331</v>
      </c>
      <c r="X427" s="1">
        <f>IF(ISERROR(R427/$I427), 0, R427/$I427)</f>
        <v>0</v>
      </c>
      <c r="Y427" s="1">
        <f>IF(ISERROR(S427/$I427), 0, S427/$I427)</f>
        <v>0</v>
      </c>
      <c r="Z427" s="1">
        <f>IF(ISERROR(T427/$I427), 0, T427/$I427)</f>
        <v>1</v>
      </c>
      <c r="AA427" s="1">
        <f>IF(ISERROR(U427/$I427), 0, U427/$I427)</f>
        <v>0.66666666666666663</v>
      </c>
    </row>
    <row r="428" spans="1:27">
      <c r="A428" t="s">
        <v>12</v>
      </c>
      <c r="B428">
        <v>0</v>
      </c>
      <c r="C428">
        <v>0</v>
      </c>
      <c r="D428">
        <v>0</v>
      </c>
      <c r="E428">
        <v>0</v>
      </c>
      <c r="F428">
        <v>3</v>
      </c>
      <c r="G428">
        <v>0</v>
      </c>
      <c r="H428">
        <v>0</v>
      </c>
      <c r="I428">
        <f>SUM(B428:H428)</f>
        <v>3</v>
      </c>
      <c r="J428" s="19" t="b">
        <f>AND(F428&gt;0,G428&gt;0, H428&gt;0)</f>
        <v>0</v>
      </c>
      <c r="K428" t="b">
        <f>AND(C428&gt;0,D428&gt;0, E428&gt;0, G428&gt;0, H428&gt;0)</f>
        <v>0</v>
      </c>
      <c r="L428" t="b">
        <f>AND(C428&gt;0,D428&gt;0,E428&gt;0,H428&gt;0)</f>
        <v>0</v>
      </c>
      <c r="M428" t="b">
        <f t="shared" si="6"/>
        <v>0</v>
      </c>
      <c r="N428" t="b">
        <f>AND(B428&gt;0, C428&gt;0,D428&gt;0,E428&gt;0,F428&gt;0,G428&gt;0,H428&gt;0)</f>
        <v>0</v>
      </c>
      <c r="O428" t="b">
        <f>AND(C428&gt;0,E428&gt;0,F428&gt;0,H428&gt;0)</f>
        <v>0</v>
      </c>
      <c r="P428">
        <f>F428+G428+H428</f>
        <v>3</v>
      </c>
      <c r="Q428">
        <f>SUM(C428:E428)+SUM(G428:H428)</f>
        <v>0</v>
      </c>
      <c r="R428">
        <f>SUM(C428:E428)</f>
        <v>0</v>
      </c>
      <c r="S428">
        <f>SUM(B428:C428)</f>
        <v>0</v>
      </c>
      <c r="T428">
        <f>SUM(B428:H428)</f>
        <v>3</v>
      </c>
      <c r="U428">
        <f>C428+E428+F428+H428</f>
        <v>3</v>
      </c>
      <c r="V428" s="1">
        <f>IF(ISERROR(P428/$I428), 0, P428/$I428)</f>
        <v>1</v>
      </c>
      <c r="W428" s="1">
        <f>IF(ISERROR(Q428/$I428), 0, Q428/$I428)</f>
        <v>0</v>
      </c>
      <c r="X428" s="1">
        <f>IF(ISERROR(R428/$I428), 0, R428/$I428)</f>
        <v>0</v>
      </c>
      <c r="Y428" s="1">
        <f>IF(ISERROR(S428/$I428), 0, S428/$I428)</f>
        <v>0</v>
      </c>
      <c r="Z428" s="1">
        <f>IF(ISERROR(T428/$I428), 0, T428/$I428)</f>
        <v>1</v>
      </c>
      <c r="AA428" s="1">
        <f>IF(ISERROR(U428/$I428), 0, U428/$I428)</f>
        <v>1</v>
      </c>
    </row>
    <row r="429" spans="1:27">
      <c r="A429" t="s">
        <v>13</v>
      </c>
      <c r="B429">
        <v>0</v>
      </c>
      <c r="C429">
        <v>0</v>
      </c>
      <c r="D429">
        <v>0</v>
      </c>
      <c r="E429">
        <v>0</v>
      </c>
      <c r="F429">
        <v>3</v>
      </c>
      <c r="G429">
        <v>0</v>
      </c>
      <c r="H429">
        <v>0</v>
      </c>
      <c r="I429">
        <f>SUM(B429:H429)</f>
        <v>3</v>
      </c>
      <c r="J429" s="19" t="b">
        <f>AND(F429&gt;0,G429&gt;0, H429&gt;0)</f>
        <v>0</v>
      </c>
      <c r="K429" t="b">
        <f>AND(C429&gt;0,D429&gt;0, E429&gt;0, G429&gt;0, H429&gt;0)</f>
        <v>0</v>
      </c>
      <c r="L429" t="b">
        <f>AND(C429&gt;0,D429&gt;0,E429&gt;0,H429&gt;0)</f>
        <v>0</v>
      </c>
      <c r="M429" t="b">
        <f t="shared" si="6"/>
        <v>0</v>
      </c>
      <c r="N429" t="b">
        <f>AND(B429&gt;0, C429&gt;0,D429&gt;0,E429&gt;0,F429&gt;0,G429&gt;0,H429&gt;0)</f>
        <v>0</v>
      </c>
      <c r="O429" t="b">
        <f>AND(C429&gt;0,E429&gt;0,F429&gt;0,H429&gt;0)</f>
        <v>0</v>
      </c>
      <c r="P429">
        <f>F429+G429+H429</f>
        <v>3</v>
      </c>
      <c r="Q429">
        <f>SUM(C429:E429)+SUM(G429:H429)</f>
        <v>0</v>
      </c>
      <c r="R429">
        <f>SUM(C429:E429)</f>
        <v>0</v>
      </c>
      <c r="S429">
        <f>SUM(B429:C429)</f>
        <v>0</v>
      </c>
      <c r="T429">
        <f>SUM(B429:H429)</f>
        <v>3</v>
      </c>
      <c r="U429">
        <f>C429+E429+F429+H429</f>
        <v>3</v>
      </c>
      <c r="V429" s="1">
        <f>IF(ISERROR(P429/$I429), 0, P429/$I429)</f>
        <v>1</v>
      </c>
      <c r="W429" s="1">
        <f>IF(ISERROR(Q429/$I429), 0, Q429/$I429)</f>
        <v>0</v>
      </c>
      <c r="X429" s="1">
        <f>IF(ISERROR(R429/$I429), 0, R429/$I429)</f>
        <v>0</v>
      </c>
      <c r="Y429" s="1">
        <f>IF(ISERROR(S429/$I429), 0, S429/$I429)</f>
        <v>0</v>
      </c>
      <c r="Z429" s="1">
        <f>IF(ISERROR(T429/$I429), 0, T429/$I429)</f>
        <v>1</v>
      </c>
      <c r="AA429" s="1">
        <f>IF(ISERROR(U429/$I429), 0, U429/$I429)</f>
        <v>1</v>
      </c>
    </row>
    <row r="430" spans="1:27">
      <c r="A430" t="s">
        <v>21</v>
      </c>
      <c r="B430">
        <v>0</v>
      </c>
      <c r="C430">
        <v>0</v>
      </c>
      <c r="D430">
        <v>0</v>
      </c>
      <c r="E430">
        <v>0</v>
      </c>
      <c r="F430">
        <v>3</v>
      </c>
      <c r="G430">
        <v>0</v>
      </c>
      <c r="H430">
        <v>0</v>
      </c>
      <c r="I430">
        <f>SUM(B430:H430)</f>
        <v>3</v>
      </c>
      <c r="J430" s="19" t="b">
        <f>AND(F430&gt;0,G430&gt;0, H430&gt;0)</f>
        <v>0</v>
      </c>
      <c r="K430" t="b">
        <f>AND(C430&gt;0,D430&gt;0, E430&gt;0, G430&gt;0, H430&gt;0)</f>
        <v>0</v>
      </c>
      <c r="L430" t="b">
        <f>AND(C430&gt;0,D430&gt;0,E430&gt;0,H430&gt;0)</f>
        <v>0</v>
      </c>
      <c r="M430" t="b">
        <f t="shared" si="6"/>
        <v>0</v>
      </c>
      <c r="N430" t="b">
        <f>AND(B430&gt;0, C430&gt;0,D430&gt;0,E430&gt;0,F430&gt;0,G430&gt;0,H430&gt;0)</f>
        <v>0</v>
      </c>
      <c r="O430" t="b">
        <f>AND(C430&gt;0,E430&gt;0,F430&gt;0,H430&gt;0)</f>
        <v>0</v>
      </c>
      <c r="P430">
        <f>F430+G430+H430</f>
        <v>3</v>
      </c>
      <c r="Q430">
        <f>SUM(C430:E430)+SUM(G430:H430)</f>
        <v>0</v>
      </c>
      <c r="R430">
        <f>SUM(C430:E430)</f>
        <v>0</v>
      </c>
      <c r="S430">
        <f>SUM(B430:C430)</f>
        <v>0</v>
      </c>
      <c r="T430">
        <f>SUM(B430:H430)</f>
        <v>3</v>
      </c>
      <c r="U430">
        <f>C430+E430+F430+H430</f>
        <v>3</v>
      </c>
      <c r="V430" s="1">
        <f>IF(ISERROR(P430/$I430), 0, P430/$I430)</f>
        <v>1</v>
      </c>
      <c r="W430" s="1">
        <f>IF(ISERROR(Q430/$I430), 0, Q430/$I430)</f>
        <v>0</v>
      </c>
      <c r="X430" s="1">
        <f>IF(ISERROR(R430/$I430), 0, R430/$I430)</f>
        <v>0</v>
      </c>
      <c r="Y430" s="1">
        <f>IF(ISERROR(S430/$I430), 0, S430/$I430)</f>
        <v>0</v>
      </c>
      <c r="Z430" s="1">
        <f>IF(ISERROR(T430/$I430), 0, T430/$I430)</f>
        <v>1</v>
      </c>
      <c r="AA430" s="1">
        <f>IF(ISERROR(U430/$I430), 0, U430/$I430)</f>
        <v>1</v>
      </c>
    </row>
    <row r="431" spans="1:27">
      <c r="A431" t="s">
        <v>33</v>
      </c>
      <c r="B431">
        <v>0</v>
      </c>
      <c r="C431">
        <v>0</v>
      </c>
      <c r="D431">
        <v>0</v>
      </c>
      <c r="E431">
        <v>0</v>
      </c>
      <c r="F431">
        <v>3</v>
      </c>
      <c r="G431">
        <v>0</v>
      </c>
      <c r="H431">
        <v>0</v>
      </c>
      <c r="I431">
        <f>SUM(B431:H431)</f>
        <v>3</v>
      </c>
      <c r="J431" s="19" t="b">
        <f>AND(F431&gt;0,G431&gt;0, H431&gt;0)</f>
        <v>0</v>
      </c>
      <c r="K431" t="b">
        <f>AND(C431&gt;0,D431&gt;0, E431&gt;0, G431&gt;0, H431&gt;0)</f>
        <v>0</v>
      </c>
      <c r="L431" t="b">
        <f>AND(C431&gt;0,D431&gt;0,E431&gt;0,H431&gt;0)</f>
        <v>0</v>
      </c>
      <c r="M431" t="b">
        <f t="shared" si="6"/>
        <v>0</v>
      </c>
      <c r="N431" t="b">
        <f>AND(B431&gt;0, C431&gt;0,D431&gt;0,E431&gt;0,F431&gt;0,G431&gt;0,H431&gt;0)</f>
        <v>0</v>
      </c>
      <c r="O431" t="b">
        <f>AND(C431&gt;0,E431&gt;0,F431&gt;0,H431&gt;0)</f>
        <v>0</v>
      </c>
      <c r="P431">
        <f>F431+G431+H431</f>
        <v>3</v>
      </c>
      <c r="Q431">
        <f>SUM(C431:E431)+SUM(G431:H431)</f>
        <v>0</v>
      </c>
      <c r="R431">
        <f>SUM(C431:E431)</f>
        <v>0</v>
      </c>
      <c r="S431">
        <f>SUM(B431:C431)</f>
        <v>0</v>
      </c>
      <c r="T431">
        <f>SUM(B431:H431)</f>
        <v>3</v>
      </c>
      <c r="U431">
        <f>C431+E431+F431+H431</f>
        <v>3</v>
      </c>
      <c r="V431" s="1">
        <f>IF(ISERROR(P431/$I431), 0, P431/$I431)</f>
        <v>1</v>
      </c>
      <c r="W431" s="1">
        <f>IF(ISERROR(Q431/$I431), 0, Q431/$I431)</f>
        <v>0</v>
      </c>
      <c r="X431" s="1">
        <f>IF(ISERROR(R431/$I431), 0, R431/$I431)</f>
        <v>0</v>
      </c>
      <c r="Y431" s="1">
        <f>IF(ISERROR(S431/$I431), 0, S431/$I431)</f>
        <v>0</v>
      </c>
      <c r="Z431" s="1">
        <f>IF(ISERROR(T431/$I431), 0, T431/$I431)</f>
        <v>1</v>
      </c>
      <c r="AA431" s="1">
        <f>IF(ISERROR(U431/$I431), 0, U431/$I431)</f>
        <v>1</v>
      </c>
    </row>
    <row r="432" spans="1:27">
      <c r="A432" t="s">
        <v>36</v>
      </c>
      <c r="B432">
        <v>0</v>
      </c>
      <c r="C432">
        <v>0</v>
      </c>
      <c r="D432">
        <v>0</v>
      </c>
      <c r="E432">
        <v>0</v>
      </c>
      <c r="F432">
        <v>3</v>
      </c>
      <c r="G432">
        <v>0</v>
      </c>
      <c r="H432">
        <v>0</v>
      </c>
      <c r="I432">
        <f>SUM(B432:H432)</f>
        <v>3</v>
      </c>
      <c r="J432" s="19" t="b">
        <f>AND(F432&gt;0,G432&gt;0, H432&gt;0)</f>
        <v>0</v>
      </c>
      <c r="K432" t="b">
        <f>AND(C432&gt;0,D432&gt;0, E432&gt;0, G432&gt;0, H432&gt;0)</f>
        <v>0</v>
      </c>
      <c r="L432" t="b">
        <f>AND(C432&gt;0,D432&gt;0,E432&gt;0,H432&gt;0)</f>
        <v>0</v>
      </c>
      <c r="M432" t="b">
        <f t="shared" si="6"/>
        <v>0</v>
      </c>
      <c r="N432" t="b">
        <f>AND(B432&gt;0, C432&gt;0,D432&gt;0,E432&gt;0,F432&gt;0,G432&gt;0,H432&gt;0)</f>
        <v>0</v>
      </c>
      <c r="O432" t="b">
        <f>AND(C432&gt;0,E432&gt;0,F432&gt;0,H432&gt;0)</f>
        <v>0</v>
      </c>
      <c r="P432">
        <f>F432+G432+H432</f>
        <v>3</v>
      </c>
      <c r="Q432">
        <f>SUM(C432:E432)+SUM(G432:H432)</f>
        <v>0</v>
      </c>
      <c r="R432">
        <f>SUM(C432:E432)</f>
        <v>0</v>
      </c>
      <c r="S432">
        <f>SUM(B432:C432)</f>
        <v>0</v>
      </c>
      <c r="T432">
        <f>SUM(B432:H432)</f>
        <v>3</v>
      </c>
      <c r="U432">
        <f>C432+E432+F432+H432</f>
        <v>3</v>
      </c>
      <c r="V432" s="1">
        <f>IF(ISERROR(P432/$I432), 0, P432/$I432)</f>
        <v>1</v>
      </c>
      <c r="W432" s="1">
        <f>IF(ISERROR(Q432/$I432), 0, Q432/$I432)</f>
        <v>0</v>
      </c>
      <c r="X432" s="1">
        <f>IF(ISERROR(R432/$I432), 0, R432/$I432)</f>
        <v>0</v>
      </c>
      <c r="Y432" s="1">
        <f>IF(ISERROR(S432/$I432), 0, S432/$I432)</f>
        <v>0</v>
      </c>
      <c r="Z432" s="1">
        <f>IF(ISERROR(T432/$I432), 0, T432/$I432)</f>
        <v>1</v>
      </c>
      <c r="AA432" s="1">
        <f>IF(ISERROR(U432/$I432), 0, U432/$I432)</f>
        <v>1</v>
      </c>
    </row>
    <row r="433" spans="1:27">
      <c r="A433" t="s">
        <v>40</v>
      </c>
      <c r="B433">
        <v>0</v>
      </c>
      <c r="C433">
        <v>0</v>
      </c>
      <c r="D433">
        <v>0</v>
      </c>
      <c r="E433">
        <v>0</v>
      </c>
      <c r="F433">
        <v>3</v>
      </c>
      <c r="G433">
        <v>0</v>
      </c>
      <c r="H433">
        <v>0</v>
      </c>
      <c r="I433">
        <f>SUM(B433:H433)</f>
        <v>3</v>
      </c>
      <c r="J433" s="19" t="b">
        <f>AND(F433&gt;0,G433&gt;0, H433&gt;0)</f>
        <v>0</v>
      </c>
      <c r="K433" t="b">
        <f>AND(C433&gt;0,D433&gt;0, E433&gt;0, G433&gt;0, H433&gt;0)</f>
        <v>0</v>
      </c>
      <c r="L433" t="b">
        <f>AND(C433&gt;0,D433&gt;0,E433&gt;0,H433&gt;0)</f>
        <v>0</v>
      </c>
      <c r="M433" t="b">
        <f t="shared" si="6"/>
        <v>0</v>
      </c>
      <c r="N433" t="b">
        <f>AND(B433&gt;0, C433&gt;0,D433&gt;0,E433&gt;0,F433&gt;0,G433&gt;0,H433&gt;0)</f>
        <v>0</v>
      </c>
      <c r="O433" t="b">
        <f>AND(C433&gt;0,E433&gt;0,F433&gt;0,H433&gt;0)</f>
        <v>0</v>
      </c>
      <c r="P433">
        <f>F433+G433+H433</f>
        <v>3</v>
      </c>
      <c r="Q433">
        <f>SUM(C433:E433)+SUM(G433:H433)</f>
        <v>0</v>
      </c>
      <c r="R433">
        <f>SUM(C433:E433)</f>
        <v>0</v>
      </c>
      <c r="S433">
        <f>SUM(B433:C433)</f>
        <v>0</v>
      </c>
      <c r="T433">
        <f>SUM(B433:H433)</f>
        <v>3</v>
      </c>
      <c r="U433">
        <f>C433+E433+F433+H433</f>
        <v>3</v>
      </c>
      <c r="V433" s="1">
        <f>IF(ISERROR(P433/$I433), 0, P433/$I433)</f>
        <v>1</v>
      </c>
      <c r="W433" s="1">
        <f>IF(ISERROR(Q433/$I433), 0, Q433/$I433)</f>
        <v>0</v>
      </c>
      <c r="X433" s="1">
        <f>IF(ISERROR(R433/$I433), 0, R433/$I433)</f>
        <v>0</v>
      </c>
      <c r="Y433" s="1">
        <f>IF(ISERROR(S433/$I433), 0, S433/$I433)</f>
        <v>0</v>
      </c>
      <c r="Z433" s="1">
        <f>IF(ISERROR(T433/$I433), 0, T433/$I433)</f>
        <v>1</v>
      </c>
      <c r="AA433" s="1">
        <f>IF(ISERROR(U433/$I433), 0, U433/$I433)</f>
        <v>1</v>
      </c>
    </row>
    <row r="434" spans="1:27">
      <c r="A434" t="s">
        <v>55</v>
      </c>
      <c r="B434">
        <v>0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</v>
      </c>
      <c r="I434">
        <f>SUM(B434:H434)</f>
        <v>3</v>
      </c>
      <c r="J434" s="19" t="b">
        <f>AND(F434&gt;0,G434&gt;0, H434&gt;0)</f>
        <v>0</v>
      </c>
      <c r="K434" t="b">
        <f>AND(C434&gt;0,D434&gt;0, E434&gt;0, G434&gt;0, H434&gt;0)</f>
        <v>0</v>
      </c>
      <c r="L434" t="b">
        <f>AND(C434&gt;0,D434&gt;0,E434&gt;0,H434&gt;0)</f>
        <v>0</v>
      </c>
      <c r="M434" t="b">
        <f t="shared" si="6"/>
        <v>0</v>
      </c>
      <c r="N434" t="b">
        <f>AND(B434&gt;0, C434&gt;0,D434&gt;0,E434&gt;0,F434&gt;0,G434&gt;0,H434&gt;0)</f>
        <v>0</v>
      </c>
      <c r="O434" t="b">
        <f>AND(C434&gt;0,E434&gt;0,F434&gt;0,H434&gt;0)</f>
        <v>0</v>
      </c>
      <c r="P434">
        <f>F434+G434+H434</f>
        <v>3</v>
      </c>
      <c r="Q434">
        <f>SUM(C434:E434)+SUM(G434:H434)</f>
        <v>0</v>
      </c>
      <c r="R434">
        <f>SUM(C434:E434)</f>
        <v>0</v>
      </c>
      <c r="S434">
        <f>SUM(B434:C434)</f>
        <v>0</v>
      </c>
      <c r="T434">
        <f>SUM(B434:H434)</f>
        <v>3</v>
      </c>
      <c r="U434">
        <f>C434+E434+F434+H434</f>
        <v>3</v>
      </c>
      <c r="V434" s="1">
        <f>IF(ISERROR(P434/$I434), 0, P434/$I434)</f>
        <v>1</v>
      </c>
      <c r="W434" s="1">
        <f>IF(ISERROR(Q434/$I434), 0, Q434/$I434)</f>
        <v>0</v>
      </c>
      <c r="X434" s="1">
        <f>IF(ISERROR(R434/$I434), 0, R434/$I434)</f>
        <v>0</v>
      </c>
      <c r="Y434" s="1">
        <f>IF(ISERROR(S434/$I434), 0, S434/$I434)</f>
        <v>0</v>
      </c>
      <c r="Z434" s="1">
        <f>IF(ISERROR(T434/$I434), 0, T434/$I434)</f>
        <v>1</v>
      </c>
      <c r="AA434" s="1">
        <f>IF(ISERROR(U434/$I434), 0, U434/$I434)</f>
        <v>1</v>
      </c>
    </row>
    <row r="435" spans="1:27">
      <c r="A435" t="s">
        <v>83</v>
      </c>
      <c r="B435">
        <v>0</v>
      </c>
      <c r="C435">
        <v>0</v>
      </c>
      <c r="D435">
        <v>0</v>
      </c>
      <c r="E435">
        <v>0</v>
      </c>
      <c r="F435">
        <v>3</v>
      </c>
      <c r="G435">
        <v>0</v>
      </c>
      <c r="H435">
        <v>0</v>
      </c>
      <c r="I435">
        <f>SUM(B435:H435)</f>
        <v>3</v>
      </c>
      <c r="J435" s="19" t="b">
        <f>AND(F435&gt;0,G435&gt;0, H435&gt;0)</f>
        <v>0</v>
      </c>
      <c r="K435" t="b">
        <f>AND(C435&gt;0,D435&gt;0, E435&gt;0, G435&gt;0, H435&gt;0)</f>
        <v>0</v>
      </c>
      <c r="L435" t="b">
        <f>AND(C435&gt;0,D435&gt;0,E435&gt;0,H435&gt;0)</f>
        <v>0</v>
      </c>
      <c r="M435" t="b">
        <f t="shared" si="6"/>
        <v>0</v>
      </c>
      <c r="N435" t="b">
        <f>AND(B435&gt;0, C435&gt;0,D435&gt;0,E435&gt;0,F435&gt;0,G435&gt;0,H435&gt;0)</f>
        <v>0</v>
      </c>
      <c r="O435" t="b">
        <f>AND(C435&gt;0,E435&gt;0,F435&gt;0,H435&gt;0)</f>
        <v>0</v>
      </c>
      <c r="P435">
        <f>F435+G435+H435</f>
        <v>3</v>
      </c>
      <c r="Q435">
        <f>SUM(C435:E435)+SUM(G435:H435)</f>
        <v>0</v>
      </c>
      <c r="R435">
        <f>SUM(C435:E435)</f>
        <v>0</v>
      </c>
      <c r="S435">
        <f>SUM(B435:C435)</f>
        <v>0</v>
      </c>
      <c r="T435">
        <f>SUM(B435:H435)</f>
        <v>3</v>
      </c>
      <c r="U435">
        <f>C435+E435+F435+H435</f>
        <v>3</v>
      </c>
      <c r="V435" s="1">
        <f>IF(ISERROR(P435/$I435), 0, P435/$I435)</f>
        <v>1</v>
      </c>
      <c r="W435" s="1">
        <f>IF(ISERROR(Q435/$I435), 0, Q435/$I435)</f>
        <v>0</v>
      </c>
      <c r="X435" s="1">
        <f>IF(ISERROR(R435/$I435), 0, R435/$I435)</f>
        <v>0</v>
      </c>
      <c r="Y435" s="1">
        <f>IF(ISERROR(S435/$I435), 0, S435/$I435)</f>
        <v>0</v>
      </c>
      <c r="Z435" s="1">
        <f>IF(ISERROR(T435/$I435), 0, T435/$I435)</f>
        <v>1</v>
      </c>
      <c r="AA435" s="1">
        <f>IF(ISERROR(U435/$I435), 0, U435/$I435)</f>
        <v>1</v>
      </c>
    </row>
    <row r="436" spans="1:27">
      <c r="A436" t="s">
        <v>86</v>
      </c>
      <c r="B436">
        <v>0</v>
      </c>
      <c r="C436">
        <v>0</v>
      </c>
      <c r="D436">
        <v>0</v>
      </c>
      <c r="E436">
        <v>0</v>
      </c>
      <c r="F436">
        <v>3</v>
      </c>
      <c r="G436">
        <v>0</v>
      </c>
      <c r="H436">
        <v>0</v>
      </c>
      <c r="I436">
        <f>SUM(B436:H436)</f>
        <v>3</v>
      </c>
      <c r="J436" s="19" t="b">
        <f>AND(F436&gt;0,G436&gt;0, H436&gt;0)</f>
        <v>0</v>
      </c>
      <c r="K436" t="b">
        <f>AND(C436&gt;0,D436&gt;0, E436&gt;0, G436&gt;0, H436&gt;0)</f>
        <v>0</v>
      </c>
      <c r="L436" t="b">
        <f>AND(C436&gt;0,D436&gt;0,E436&gt;0,H436&gt;0)</f>
        <v>0</v>
      </c>
      <c r="M436" t="b">
        <f t="shared" si="6"/>
        <v>0</v>
      </c>
      <c r="N436" t="b">
        <f>AND(B436&gt;0, C436&gt;0,D436&gt;0,E436&gt;0,F436&gt;0,G436&gt;0,H436&gt;0)</f>
        <v>0</v>
      </c>
      <c r="O436" t="b">
        <f>AND(C436&gt;0,E436&gt;0,F436&gt;0,H436&gt;0)</f>
        <v>0</v>
      </c>
      <c r="P436">
        <f>F436+G436+H436</f>
        <v>3</v>
      </c>
      <c r="Q436">
        <f>SUM(C436:E436)+SUM(G436:H436)</f>
        <v>0</v>
      </c>
      <c r="R436">
        <f>SUM(C436:E436)</f>
        <v>0</v>
      </c>
      <c r="S436">
        <f>SUM(B436:C436)</f>
        <v>0</v>
      </c>
      <c r="T436">
        <f>SUM(B436:H436)</f>
        <v>3</v>
      </c>
      <c r="U436">
        <f>C436+E436+F436+H436</f>
        <v>3</v>
      </c>
      <c r="V436" s="1">
        <f>IF(ISERROR(P436/$I436), 0, P436/$I436)</f>
        <v>1</v>
      </c>
      <c r="W436" s="1">
        <f>IF(ISERROR(Q436/$I436), 0, Q436/$I436)</f>
        <v>0</v>
      </c>
      <c r="X436" s="1">
        <f>IF(ISERROR(R436/$I436), 0, R436/$I436)</f>
        <v>0</v>
      </c>
      <c r="Y436" s="1">
        <f>IF(ISERROR(S436/$I436), 0, S436/$I436)</f>
        <v>0</v>
      </c>
      <c r="Z436" s="1">
        <f>IF(ISERROR(T436/$I436), 0, T436/$I436)</f>
        <v>1</v>
      </c>
      <c r="AA436" s="1">
        <f>IF(ISERROR(U436/$I436), 0, U436/$I436)</f>
        <v>1</v>
      </c>
    </row>
    <row r="437" spans="1:27">
      <c r="A437" t="s">
        <v>89</v>
      </c>
      <c r="B437">
        <v>0</v>
      </c>
      <c r="C437">
        <v>0</v>
      </c>
      <c r="D437">
        <v>0</v>
      </c>
      <c r="E437">
        <v>0</v>
      </c>
      <c r="F437">
        <v>3</v>
      </c>
      <c r="G437">
        <v>0</v>
      </c>
      <c r="H437">
        <v>0</v>
      </c>
      <c r="I437">
        <f>SUM(B437:H437)</f>
        <v>3</v>
      </c>
      <c r="J437" s="19" t="b">
        <f>AND(F437&gt;0,G437&gt;0, H437&gt;0)</f>
        <v>0</v>
      </c>
      <c r="K437" t="b">
        <f>AND(C437&gt;0,D437&gt;0, E437&gt;0, G437&gt;0, H437&gt;0)</f>
        <v>0</v>
      </c>
      <c r="L437" t="b">
        <f>AND(C437&gt;0,D437&gt;0,E437&gt;0,H437&gt;0)</f>
        <v>0</v>
      </c>
      <c r="M437" t="b">
        <f t="shared" si="6"/>
        <v>0</v>
      </c>
      <c r="N437" t="b">
        <f>AND(B437&gt;0, C437&gt;0,D437&gt;0,E437&gt;0,F437&gt;0,G437&gt;0,H437&gt;0)</f>
        <v>0</v>
      </c>
      <c r="O437" t="b">
        <f>AND(C437&gt;0,E437&gt;0,F437&gt;0,H437&gt;0)</f>
        <v>0</v>
      </c>
      <c r="P437">
        <f>F437+G437+H437</f>
        <v>3</v>
      </c>
      <c r="Q437">
        <f>SUM(C437:E437)+SUM(G437:H437)</f>
        <v>0</v>
      </c>
      <c r="R437">
        <f>SUM(C437:E437)</f>
        <v>0</v>
      </c>
      <c r="S437">
        <f>SUM(B437:C437)</f>
        <v>0</v>
      </c>
      <c r="T437">
        <f>SUM(B437:H437)</f>
        <v>3</v>
      </c>
      <c r="U437">
        <f>C437+E437+F437+H437</f>
        <v>3</v>
      </c>
      <c r="V437" s="1">
        <f>IF(ISERROR(P437/$I437), 0, P437/$I437)</f>
        <v>1</v>
      </c>
      <c r="W437" s="1">
        <f>IF(ISERROR(Q437/$I437), 0, Q437/$I437)</f>
        <v>0</v>
      </c>
      <c r="X437" s="1">
        <f>IF(ISERROR(R437/$I437), 0, R437/$I437)</f>
        <v>0</v>
      </c>
      <c r="Y437" s="1">
        <f>IF(ISERROR(S437/$I437), 0, S437/$I437)</f>
        <v>0</v>
      </c>
      <c r="Z437" s="1">
        <f>IF(ISERROR(T437/$I437), 0, T437/$I437)</f>
        <v>1</v>
      </c>
      <c r="AA437" s="1">
        <f>IF(ISERROR(U437/$I437), 0, U437/$I437)</f>
        <v>1</v>
      </c>
    </row>
    <row r="438" spans="1:27">
      <c r="A438" t="s">
        <v>101</v>
      </c>
      <c r="B438">
        <v>0</v>
      </c>
      <c r="C438">
        <v>0</v>
      </c>
      <c r="D438">
        <v>0</v>
      </c>
      <c r="E438">
        <v>0</v>
      </c>
      <c r="F438">
        <v>3</v>
      </c>
      <c r="G438">
        <v>0</v>
      </c>
      <c r="H438">
        <v>0</v>
      </c>
      <c r="I438">
        <f>SUM(B438:H438)</f>
        <v>3</v>
      </c>
      <c r="J438" s="19" t="b">
        <f>AND(F438&gt;0,G438&gt;0, H438&gt;0)</f>
        <v>0</v>
      </c>
      <c r="K438" t="b">
        <f>AND(C438&gt;0,D438&gt;0, E438&gt;0, G438&gt;0, H438&gt;0)</f>
        <v>0</v>
      </c>
      <c r="L438" t="b">
        <f>AND(C438&gt;0,D438&gt;0,E438&gt;0,H438&gt;0)</f>
        <v>0</v>
      </c>
      <c r="M438" t="b">
        <f t="shared" si="6"/>
        <v>0</v>
      </c>
      <c r="N438" t="b">
        <f>AND(B438&gt;0, C438&gt;0,D438&gt;0,E438&gt;0,F438&gt;0,G438&gt;0,H438&gt;0)</f>
        <v>0</v>
      </c>
      <c r="O438" t="b">
        <f>AND(C438&gt;0,E438&gt;0,F438&gt;0,H438&gt;0)</f>
        <v>0</v>
      </c>
      <c r="P438">
        <f>F438+G438+H438</f>
        <v>3</v>
      </c>
      <c r="Q438">
        <f>SUM(C438:E438)+SUM(G438:H438)</f>
        <v>0</v>
      </c>
      <c r="R438">
        <f>SUM(C438:E438)</f>
        <v>0</v>
      </c>
      <c r="S438">
        <f>SUM(B438:C438)</f>
        <v>0</v>
      </c>
      <c r="T438">
        <f>SUM(B438:H438)</f>
        <v>3</v>
      </c>
      <c r="U438">
        <f>C438+E438+F438+H438</f>
        <v>3</v>
      </c>
      <c r="V438" s="1">
        <f>IF(ISERROR(P438/$I438), 0, P438/$I438)</f>
        <v>1</v>
      </c>
      <c r="W438" s="1">
        <f>IF(ISERROR(Q438/$I438), 0, Q438/$I438)</f>
        <v>0</v>
      </c>
      <c r="X438" s="1">
        <f>IF(ISERROR(R438/$I438), 0, R438/$I438)</f>
        <v>0</v>
      </c>
      <c r="Y438" s="1">
        <f>IF(ISERROR(S438/$I438), 0, S438/$I438)</f>
        <v>0</v>
      </c>
      <c r="Z438" s="1">
        <f>IF(ISERROR(T438/$I438), 0, T438/$I438)</f>
        <v>1</v>
      </c>
      <c r="AA438" s="1">
        <f>IF(ISERROR(U438/$I438), 0, U438/$I438)</f>
        <v>1</v>
      </c>
    </row>
    <row r="439" spans="1:27">
      <c r="A439" t="s">
        <v>113</v>
      </c>
      <c r="B439">
        <v>0</v>
      </c>
      <c r="C439">
        <v>0</v>
      </c>
      <c r="D439">
        <v>0</v>
      </c>
      <c r="E439">
        <v>0</v>
      </c>
      <c r="F439">
        <v>3</v>
      </c>
      <c r="G439">
        <v>0</v>
      </c>
      <c r="H439">
        <v>0</v>
      </c>
      <c r="I439">
        <f>SUM(B439:H439)</f>
        <v>3</v>
      </c>
      <c r="J439" s="19" t="b">
        <f>AND(F439&gt;0,G439&gt;0, H439&gt;0)</f>
        <v>0</v>
      </c>
      <c r="K439" t="b">
        <f>AND(C439&gt;0,D439&gt;0, E439&gt;0, G439&gt;0, H439&gt;0)</f>
        <v>0</v>
      </c>
      <c r="L439" t="b">
        <f>AND(C439&gt;0,D439&gt;0,E439&gt;0,H439&gt;0)</f>
        <v>0</v>
      </c>
      <c r="M439" t="b">
        <f t="shared" si="6"/>
        <v>0</v>
      </c>
      <c r="N439" t="b">
        <f>AND(B439&gt;0, C439&gt;0,D439&gt;0,E439&gt;0,F439&gt;0,G439&gt;0,H439&gt;0)</f>
        <v>0</v>
      </c>
      <c r="O439" t="b">
        <f>AND(C439&gt;0,E439&gt;0,F439&gt;0,H439&gt;0)</f>
        <v>0</v>
      </c>
      <c r="P439">
        <f>F439+G439+H439</f>
        <v>3</v>
      </c>
      <c r="Q439">
        <f>SUM(C439:E439)+SUM(G439:H439)</f>
        <v>0</v>
      </c>
      <c r="R439">
        <f>SUM(C439:E439)</f>
        <v>0</v>
      </c>
      <c r="S439">
        <f>SUM(B439:C439)</f>
        <v>0</v>
      </c>
      <c r="T439">
        <f>SUM(B439:H439)</f>
        <v>3</v>
      </c>
      <c r="U439">
        <f>C439+E439+F439+H439</f>
        <v>3</v>
      </c>
      <c r="V439" s="1">
        <f>IF(ISERROR(P439/$I439), 0, P439/$I439)</f>
        <v>1</v>
      </c>
      <c r="W439" s="1">
        <f>IF(ISERROR(Q439/$I439), 0, Q439/$I439)</f>
        <v>0</v>
      </c>
      <c r="X439" s="1">
        <f>IF(ISERROR(R439/$I439), 0, R439/$I439)</f>
        <v>0</v>
      </c>
      <c r="Y439" s="1">
        <f>IF(ISERROR(S439/$I439), 0, S439/$I439)</f>
        <v>0</v>
      </c>
      <c r="Z439" s="1">
        <f>IF(ISERROR(T439/$I439), 0, T439/$I439)</f>
        <v>1</v>
      </c>
      <c r="AA439" s="1">
        <f>IF(ISERROR(U439/$I439), 0, U439/$I439)</f>
        <v>1</v>
      </c>
    </row>
    <row r="440" spans="1:27">
      <c r="A440" t="s">
        <v>123</v>
      </c>
      <c r="B440">
        <v>0</v>
      </c>
      <c r="C440">
        <v>0</v>
      </c>
      <c r="D440">
        <v>0</v>
      </c>
      <c r="E440">
        <v>0</v>
      </c>
      <c r="F440">
        <v>3</v>
      </c>
      <c r="G440">
        <v>0</v>
      </c>
      <c r="H440">
        <v>0</v>
      </c>
      <c r="I440">
        <f>SUM(B440:H440)</f>
        <v>3</v>
      </c>
      <c r="J440" s="19" t="b">
        <f>AND(F440&gt;0,G440&gt;0, H440&gt;0)</f>
        <v>0</v>
      </c>
      <c r="K440" t="b">
        <f>AND(C440&gt;0,D440&gt;0, E440&gt;0, G440&gt;0, H440&gt;0)</f>
        <v>0</v>
      </c>
      <c r="L440" t="b">
        <f>AND(C440&gt;0,D440&gt;0,E440&gt;0,H440&gt;0)</f>
        <v>0</v>
      </c>
      <c r="M440" t="b">
        <f t="shared" si="6"/>
        <v>0</v>
      </c>
      <c r="N440" t="b">
        <f>AND(B440&gt;0, C440&gt;0,D440&gt;0,E440&gt;0,F440&gt;0,G440&gt;0,H440&gt;0)</f>
        <v>0</v>
      </c>
      <c r="O440" t="b">
        <f>AND(C440&gt;0,E440&gt;0,F440&gt;0,H440&gt;0)</f>
        <v>0</v>
      </c>
      <c r="P440">
        <f>F440+G440+H440</f>
        <v>3</v>
      </c>
      <c r="Q440">
        <f>SUM(C440:E440)+SUM(G440:H440)</f>
        <v>0</v>
      </c>
      <c r="R440">
        <f>SUM(C440:E440)</f>
        <v>0</v>
      </c>
      <c r="S440">
        <f>SUM(B440:C440)</f>
        <v>0</v>
      </c>
      <c r="T440">
        <f>SUM(B440:H440)</f>
        <v>3</v>
      </c>
      <c r="U440">
        <f>C440+E440+F440+H440</f>
        <v>3</v>
      </c>
      <c r="V440" s="1">
        <f>IF(ISERROR(P440/$I440), 0, P440/$I440)</f>
        <v>1</v>
      </c>
      <c r="W440" s="1">
        <f>IF(ISERROR(Q440/$I440), 0, Q440/$I440)</f>
        <v>0</v>
      </c>
      <c r="X440" s="1">
        <f>IF(ISERROR(R440/$I440), 0, R440/$I440)</f>
        <v>0</v>
      </c>
      <c r="Y440" s="1">
        <f>IF(ISERROR(S440/$I440), 0, S440/$I440)</f>
        <v>0</v>
      </c>
      <c r="Z440" s="1">
        <f>IF(ISERROR(T440/$I440), 0, T440/$I440)</f>
        <v>1</v>
      </c>
      <c r="AA440" s="1">
        <f>IF(ISERROR(U440/$I440), 0, U440/$I440)</f>
        <v>1</v>
      </c>
    </row>
    <row r="441" spans="1:27">
      <c r="A441" t="s">
        <v>132</v>
      </c>
      <c r="B441">
        <v>0</v>
      </c>
      <c r="C441">
        <v>0</v>
      </c>
      <c r="D441">
        <v>0</v>
      </c>
      <c r="E441">
        <v>0</v>
      </c>
      <c r="F441">
        <v>3</v>
      </c>
      <c r="G441">
        <v>0</v>
      </c>
      <c r="H441">
        <v>0</v>
      </c>
      <c r="I441">
        <f>SUM(B441:H441)</f>
        <v>3</v>
      </c>
      <c r="J441" s="19" t="b">
        <f>AND(F441&gt;0,G441&gt;0, H441&gt;0)</f>
        <v>0</v>
      </c>
      <c r="K441" t="b">
        <f>AND(C441&gt;0,D441&gt;0, E441&gt;0, G441&gt;0, H441&gt;0)</f>
        <v>0</v>
      </c>
      <c r="L441" t="b">
        <f>AND(C441&gt;0,D441&gt;0,E441&gt;0,H441&gt;0)</f>
        <v>0</v>
      </c>
      <c r="M441" t="b">
        <f t="shared" si="6"/>
        <v>0</v>
      </c>
      <c r="N441" t="b">
        <f>AND(B441&gt;0, C441&gt;0,D441&gt;0,E441&gt;0,F441&gt;0,G441&gt;0,H441&gt;0)</f>
        <v>0</v>
      </c>
      <c r="O441" t="b">
        <f>AND(C441&gt;0,E441&gt;0,F441&gt;0,H441&gt;0)</f>
        <v>0</v>
      </c>
      <c r="P441">
        <f>F441+G441+H441</f>
        <v>3</v>
      </c>
      <c r="Q441">
        <f>SUM(C441:E441)+SUM(G441:H441)</f>
        <v>0</v>
      </c>
      <c r="R441">
        <f>SUM(C441:E441)</f>
        <v>0</v>
      </c>
      <c r="S441">
        <f>SUM(B441:C441)</f>
        <v>0</v>
      </c>
      <c r="T441">
        <f>SUM(B441:H441)</f>
        <v>3</v>
      </c>
      <c r="U441">
        <f>C441+E441+F441+H441</f>
        <v>3</v>
      </c>
      <c r="V441" s="1">
        <f>IF(ISERROR(P441/$I441), 0, P441/$I441)</f>
        <v>1</v>
      </c>
      <c r="W441" s="1">
        <f>IF(ISERROR(Q441/$I441), 0, Q441/$I441)</f>
        <v>0</v>
      </c>
      <c r="X441" s="1">
        <f>IF(ISERROR(R441/$I441), 0, R441/$I441)</f>
        <v>0</v>
      </c>
      <c r="Y441" s="1">
        <f>IF(ISERROR(S441/$I441), 0, S441/$I441)</f>
        <v>0</v>
      </c>
      <c r="Z441" s="1">
        <f>IF(ISERROR(T441/$I441), 0, T441/$I441)</f>
        <v>1</v>
      </c>
      <c r="AA441" s="1">
        <f>IF(ISERROR(U441/$I441), 0, U441/$I441)</f>
        <v>1</v>
      </c>
    </row>
    <row r="442" spans="1:27">
      <c r="A442" t="s">
        <v>151</v>
      </c>
      <c r="B442">
        <v>0</v>
      </c>
      <c r="C442">
        <v>0</v>
      </c>
      <c r="D442">
        <v>0</v>
      </c>
      <c r="E442">
        <v>0</v>
      </c>
      <c r="F442">
        <v>3</v>
      </c>
      <c r="G442">
        <v>0</v>
      </c>
      <c r="H442">
        <v>0</v>
      </c>
      <c r="I442">
        <f>SUM(B442:H442)</f>
        <v>3</v>
      </c>
      <c r="J442" s="19" t="b">
        <f>AND(F442&gt;0,G442&gt;0, H442&gt;0)</f>
        <v>0</v>
      </c>
      <c r="K442" t="b">
        <f>AND(C442&gt;0,D442&gt;0, E442&gt;0, G442&gt;0, H442&gt;0)</f>
        <v>0</v>
      </c>
      <c r="L442" t="b">
        <f>AND(C442&gt;0,D442&gt;0,E442&gt;0,H442&gt;0)</f>
        <v>0</v>
      </c>
      <c r="M442" t="b">
        <f t="shared" si="6"/>
        <v>0</v>
      </c>
      <c r="N442" t="b">
        <f>AND(B442&gt;0, C442&gt;0,D442&gt;0,E442&gt;0,F442&gt;0,G442&gt;0,H442&gt;0)</f>
        <v>0</v>
      </c>
      <c r="O442" t="b">
        <f>AND(C442&gt;0,E442&gt;0,F442&gt;0,H442&gt;0)</f>
        <v>0</v>
      </c>
      <c r="P442">
        <f>F442+G442+H442</f>
        <v>3</v>
      </c>
      <c r="Q442">
        <f>SUM(C442:E442)+SUM(G442:H442)</f>
        <v>0</v>
      </c>
      <c r="R442">
        <f>SUM(C442:E442)</f>
        <v>0</v>
      </c>
      <c r="S442">
        <f>SUM(B442:C442)</f>
        <v>0</v>
      </c>
      <c r="T442">
        <f>SUM(B442:H442)</f>
        <v>3</v>
      </c>
      <c r="U442">
        <f>C442+E442+F442+H442</f>
        <v>3</v>
      </c>
      <c r="V442" s="1">
        <f>IF(ISERROR(P442/$I442), 0, P442/$I442)</f>
        <v>1</v>
      </c>
      <c r="W442" s="1">
        <f>IF(ISERROR(Q442/$I442), 0, Q442/$I442)</f>
        <v>0</v>
      </c>
      <c r="X442" s="1">
        <f>IF(ISERROR(R442/$I442), 0, R442/$I442)</f>
        <v>0</v>
      </c>
      <c r="Y442" s="1">
        <f>IF(ISERROR(S442/$I442), 0, S442/$I442)</f>
        <v>0</v>
      </c>
      <c r="Z442" s="1">
        <f>IF(ISERROR(T442/$I442), 0, T442/$I442)</f>
        <v>1</v>
      </c>
      <c r="AA442" s="1">
        <f>IF(ISERROR(U442/$I442), 0, U442/$I442)</f>
        <v>1</v>
      </c>
    </row>
    <row r="443" spans="1:27">
      <c r="A443" t="s">
        <v>152</v>
      </c>
      <c r="B443">
        <v>0</v>
      </c>
      <c r="C443">
        <v>0</v>
      </c>
      <c r="D443">
        <v>0</v>
      </c>
      <c r="E443">
        <v>0</v>
      </c>
      <c r="F443">
        <v>3</v>
      </c>
      <c r="G443">
        <v>0</v>
      </c>
      <c r="H443">
        <v>0</v>
      </c>
      <c r="I443">
        <f>SUM(B443:H443)</f>
        <v>3</v>
      </c>
      <c r="J443" s="19" t="b">
        <f>AND(F443&gt;0,G443&gt;0, H443&gt;0)</f>
        <v>0</v>
      </c>
      <c r="K443" t="b">
        <f>AND(C443&gt;0,D443&gt;0, E443&gt;0, G443&gt;0, H443&gt;0)</f>
        <v>0</v>
      </c>
      <c r="L443" t="b">
        <f>AND(C443&gt;0,D443&gt;0,E443&gt;0,H443&gt;0)</f>
        <v>0</v>
      </c>
      <c r="M443" t="b">
        <f t="shared" si="6"/>
        <v>0</v>
      </c>
      <c r="N443" t="b">
        <f>AND(B443&gt;0, C443&gt;0,D443&gt;0,E443&gt;0,F443&gt;0,G443&gt;0,H443&gt;0)</f>
        <v>0</v>
      </c>
      <c r="O443" t="b">
        <f>AND(C443&gt;0,E443&gt;0,F443&gt;0,H443&gt;0)</f>
        <v>0</v>
      </c>
      <c r="P443">
        <f>F443+G443+H443</f>
        <v>3</v>
      </c>
      <c r="Q443">
        <f>SUM(C443:E443)+SUM(G443:H443)</f>
        <v>0</v>
      </c>
      <c r="R443">
        <f>SUM(C443:E443)</f>
        <v>0</v>
      </c>
      <c r="S443">
        <f>SUM(B443:C443)</f>
        <v>0</v>
      </c>
      <c r="T443">
        <f>SUM(B443:H443)</f>
        <v>3</v>
      </c>
      <c r="U443">
        <f>C443+E443+F443+H443</f>
        <v>3</v>
      </c>
      <c r="V443" s="1">
        <f>IF(ISERROR(P443/$I443), 0, P443/$I443)</f>
        <v>1</v>
      </c>
      <c r="W443" s="1">
        <f>IF(ISERROR(Q443/$I443), 0, Q443/$I443)</f>
        <v>0</v>
      </c>
      <c r="X443" s="1">
        <f>IF(ISERROR(R443/$I443), 0, R443/$I443)</f>
        <v>0</v>
      </c>
      <c r="Y443" s="1">
        <f>IF(ISERROR(S443/$I443), 0, S443/$I443)</f>
        <v>0</v>
      </c>
      <c r="Z443" s="1">
        <f>IF(ISERROR(T443/$I443), 0, T443/$I443)</f>
        <v>1</v>
      </c>
      <c r="AA443" s="1">
        <f>IF(ISERROR(U443/$I443), 0, U443/$I443)</f>
        <v>1</v>
      </c>
    </row>
    <row r="444" spans="1:27">
      <c r="A444" t="s">
        <v>164</v>
      </c>
      <c r="B444">
        <v>0</v>
      </c>
      <c r="C444">
        <v>0</v>
      </c>
      <c r="D444">
        <v>0</v>
      </c>
      <c r="E444">
        <v>0</v>
      </c>
      <c r="F444">
        <v>3</v>
      </c>
      <c r="G444">
        <v>0</v>
      </c>
      <c r="H444">
        <v>0</v>
      </c>
      <c r="I444">
        <f>SUM(B444:H444)</f>
        <v>3</v>
      </c>
      <c r="J444" s="19" t="b">
        <f>AND(F444&gt;0,G444&gt;0, H444&gt;0)</f>
        <v>0</v>
      </c>
      <c r="K444" t="b">
        <f>AND(C444&gt;0,D444&gt;0, E444&gt;0, G444&gt;0, H444&gt;0)</f>
        <v>0</v>
      </c>
      <c r="L444" t="b">
        <f>AND(C444&gt;0,D444&gt;0,E444&gt;0,H444&gt;0)</f>
        <v>0</v>
      </c>
      <c r="M444" t="b">
        <f t="shared" si="6"/>
        <v>0</v>
      </c>
      <c r="N444" t="b">
        <f>AND(B444&gt;0, C444&gt;0,D444&gt;0,E444&gt;0,F444&gt;0,G444&gt;0,H444&gt;0)</f>
        <v>0</v>
      </c>
      <c r="O444" t="b">
        <f>AND(C444&gt;0,E444&gt;0,F444&gt;0,H444&gt;0)</f>
        <v>0</v>
      </c>
      <c r="P444">
        <f>F444+G444+H444</f>
        <v>3</v>
      </c>
      <c r="Q444">
        <f>SUM(C444:E444)+SUM(G444:H444)</f>
        <v>0</v>
      </c>
      <c r="R444">
        <f>SUM(C444:E444)</f>
        <v>0</v>
      </c>
      <c r="S444">
        <f>SUM(B444:C444)</f>
        <v>0</v>
      </c>
      <c r="T444">
        <f>SUM(B444:H444)</f>
        <v>3</v>
      </c>
      <c r="U444">
        <f>C444+E444+F444+H444</f>
        <v>3</v>
      </c>
      <c r="V444" s="1">
        <f>IF(ISERROR(P444/$I444), 0, P444/$I444)</f>
        <v>1</v>
      </c>
      <c r="W444" s="1">
        <f>IF(ISERROR(Q444/$I444), 0, Q444/$I444)</f>
        <v>0</v>
      </c>
      <c r="X444" s="1">
        <f>IF(ISERROR(R444/$I444), 0, R444/$I444)</f>
        <v>0</v>
      </c>
      <c r="Y444" s="1">
        <f>IF(ISERROR(S444/$I444), 0, S444/$I444)</f>
        <v>0</v>
      </c>
      <c r="Z444" s="1">
        <f>IF(ISERROR(T444/$I444), 0, T444/$I444)</f>
        <v>1</v>
      </c>
      <c r="AA444" s="1">
        <f>IF(ISERROR(U444/$I444), 0, U444/$I444)</f>
        <v>1</v>
      </c>
    </row>
    <row r="445" spans="1:27">
      <c r="A445" t="s">
        <v>165</v>
      </c>
      <c r="B445">
        <v>0</v>
      </c>
      <c r="C445">
        <v>0</v>
      </c>
      <c r="D445">
        <v>0</v>
      </c>
      <c r="E445">
        <v>0</v>
      </c>
      <c r="F445">
        <v>3</v>
      </c>
      <c r="G445">
        <v>0</v>
      </c>
      <c r="H445">
        <v>0</v>
      </c>
      <c r="I445">
        <f>SUM(B445:H445)</f>
        <v>3</v>
      </c>
      <c r="J445" s="19" t="b">
        <f>AND(F445&gt;0,G445&gt;0, H445&gt;0)</f>
        <v>0</v>
      </c>
      <c r="K445" t="b">
        <f>AND(C445&gt;0,D445&gt;0, E445&gt;0, G445&gt;0, H445&gt;0)</f>
        <v>0</v>
      </c>
      <c r="L445" t="b">
        <f>AND(C445&gt;0,D445&gt;0,E445&gt;0,H445&gt;0)</f>
        <v>0</v>
      </c>
      <c r="M445" t="b">
        <f t="shared" si="6"/>
        <v>0</v>
      </c>
      <c r="N445" t="b">
        <f>AND(B445&gt;0, C445&gt;0,D445&gt;0,E445&gt;0,F445&gt;0,G445&gt;0,H445&gt;0)</f>
        <v>0</v>
      </c>
      <c r="O445" t="b">
        <f>AND(C445&gt;0,E445&gt;0,F445&gt;0,H445&gt;0)</f>
        <v>0</v>
      </c>
      <c r="P445">
        <f>F445+G445+H445</f>
        <v>3</v>
      </c>
      <c r="Q445">
        <f>SUM(C445:E445)+SUM(G445:H445)</f>
        <v>0</v>
      </c>
      <c r="R445">
        <f>SUM(C445:E445)</f>
        <v>0</v>
      </c>
      <c r="S445">
        <f>SUM(B445:C445)</f>
        <v>0</v>
      </c>
      <c r="T445">
        <f>SUM(B445:H445)</f>
        <v>3</v>
      </c>
      <c r="U445">
        <f>C445+E445+F445+H445</f>
        <v>3</v>
      </c>
      <c r="V445" s="1">
        <f>IF(ISERROR(P445/$I445), 0, P445/$I445)</f>
        <v>1</v>
      </c>
      <c r="W445" s="1">
        <f>IF(ISERROR(Q445/$I445), 0, Q445/$I445)</f>
        <v>0</v>
      </c>
      <c r="X445" s="1">
        <f>IF(ISERROR(R445/$I445), 0, R445/$I445)</f>
        <v>0</v>
      </c>
      <c r="Y445" s="1">
        <f>IF(ISERROR(S445/$I445), 0, S445/$I445)</f>
        <v>0</v>
      </c>
      <c r="Z445" s="1">
        <f>IF(ISERROR(T445/$I445), 0, T445/$I445)</f>
        <v>1</v>
      </c>
      <c r="AA445" s="1">
        <f>IF(ISERROR(U445/$I445), 0, U445/$I445)</f>
        <v>1</v>
      </c>
    </row>
    <row r="446" spans="1:27">
      <c r="A446" t="s">
        <v>184</v>
      </c>
      <c r="B446">
        <v>0</v>
      </c>
      <c r="C446">
        <v>0</v>
      </c>
      <c r="D446">
        <v>0</v>
      </c>
      <c r="E446">
        <v>0</v>
      </c>
      <c r="F446">
        <v>3</v>
      </c>
      <c r="G446">
        <v>0</v>
      </c>
      <c r="H446">
        <v>0</v>
      </c>
      <c r="I446">
        <f>SUM(B446:H446)</f>
        <v>3</v>
      </c>
      <c r="J446" s="19" t="b">
        <f>AND(F446&gt;0,G446&gt;0, H446&gt;0)</f>
        <v>0</v>
      </c>
      <c r="K446" t="b">
        <f>AND(C446&gt;0,D446&gt;0, E446&gt;0, G446&gt;0, H446&gt;0)</f>
        <v>0</v>
      </c>
      <c r="L446" t="b">
        <f>AND(C446&gt;0,D446&gt;0,E446&gt;0,H446&gt;0)</f>
        <v>0</v>
      </c>
      <c r="M446" t="b">
        <f t="shared" si="6"/>
        <v>0</v>
      </c>
      <c r="N446" t="b">
        <f>AND(B446&gt;0, C446&gt;0,D446&gt;0,E446&gt;0,F446&gt;0,G446&gt;0,H446&gt;0)</f>
        <v>0</v>
      </c>
      <c r="O446" t="b">
        <f>AND(C446&gt;0,E446&gt;0,F446&gt;0,H446&gt;0)</f>
        <v>0</v>
      </c>
      <c r="P446">
        <f>F446+G446+H446</f>
        <v>3</v>
      </c>
      <c r="Q446">
        <f>SUM(C446:E446)+SUM(G446:H446)</f>
        <v>0</v>
      </c>
      <c r="R446">
        <f>SUM(C446:E446)</f>
        <v>0</v>
      </c>
      <c r="S446">
        <f>SUM(B446:C446)</f>
        <v>0</v>
      </c>
      <c r="T446">
        <f>SUM(B446:H446)</f>
        <v>3</v>
      </c>
      <c r="U446">
        <f>C446+E446+F446+H446</f>
        <v>3</v>
      </c>
      <c r="V446" s="1">
        <f>IF(ISERROR(P446/$I446), 0, P446/$I446)</f>
        <v>1</v>
      </c>
      <c r="W446" s="1">
        <f>IF(ISERROR(Q446/$I446), 0, Q446/$I446)</f>
        <v>0</v>
      </c>
      <c r="X446" s="1">
        <f>IF(ISERROR(R446/$I446), 0, R446/$I446)</f>
        <v>0</v>
      </c>
      <c r="Y446" s="1">
        <f>IF(ISERROR(S446/$I446), 0, S446/$I446)</f>
        <v>0</v>
      </c>
      <c r="Z446" s="1">
        <f>IF(ISERROR(T446/$I446), 0, T446/$I446)</f>
        <v>1</v>
      </c>
      <c r="AA446" s="1">
        <f>IF(ISERROR(U446/$I446), 0, U446/$I446)</f>
        <v>1</v>
      </c>
    </row>
    <row r="447" spans="1:27">
      <c r="A447" t="s">
        <v>198</v>
      </c>
      <c r="B447">
        <v>0</v>
      </c>
      <c r="C447">
        <v>0</v>
      </c>
      <c r="D447">
        <v>0</v>
      </c>
      <c r="E447">
        <v>0</v>
      </c>
      <c r="F447">
        <v>3</v>
      </c>
      <c r="G447">
        <v>0</v>
      </c>
      <c r="H447">
        <v>0</v>
      </c>
      <c r="I447">
        <f>SUM(B447:H447)</f>
        <v>3</v>
      </c>
      <c r="J447" s="19" t="b">
        <f>AND(F447&gt;0,G447&gt;0, H447&gt;0)</f>
        <v>0</v>
      </c>
      <c r="K447" t="b">
        <f>AND(C447&gt;0,D447&gt;0, E447&gt;0, G447&gt;0, H447&gt;0)</f>
        <v>0</v>
      </c>
      <c r="L447" t="b">
        <f>AND(C447&gt;0,D447&gt;0,E447&gt;0,H447&gt;0)</f>
        <v>0</v>
      </c>
      <c r="M447" t="b">
        <f t="shared" si="6"/>
        <v>0</v>
      </c>
      <c r="N447" t="b">
        <f>AND(B447&gt;0, C447&gt;0,D447&gt;0,E447&gt;0,F447&gt;0,G447&gt;0,H447&gt;0)</f>
        <v>0</v>
      </c>
      <c r="O447" t="b">
        <f>AND(C447&gt;0,E447&gt;0,F447&gt;0,H447&gt;0)</f>
        <v>0</v>
      </c>
      <c r="P447">
        <f>F447+G447+H447</f>
        <v>3</v>
      </c>
      <c r="Q447">
        <f>SUM(C447:E447)+SUM(G447:H447)</f>
        <v>0</v>
      </c>
      <c r="R447">
        <f>SUM(C447:E447)</f>
        <v>0</v>
      </c>
      <c r="S447">
        <f>SUM(B447:C447)</f>
        <v>0</v>
      </c>
      <c r="T447">
        <f>SUM(B447:H447)</f>
        <v>3</v>
      </c>
      <c r="U447">
        <f>C447+E447+F447+H447</f>
        <v>3</v>
      </c>
      <c r="V447" s="1">
        <f>IF(ISERROR(P447/$I447), 0, P447/$I447)</f>
        <v>1</v>
      </c>
      <c r="W447" s="1">
        <f>IF(ISERROR(Q447/$I447), 0, Q447/$I447)</f>
        <v>0</v>
      </c>
      <c r="X447" s="1">
        <f>IF(ISERROR(R447/$I447), 0, R447/$I447)</f>
        <v>0</v>
      </c>
      <c r="Y447" s="1">
        <f>IF(ISERROR(S447/$I447), 0, S447/$I447)</f>
        <v>0</v>
      </c>
      <c r="Z447" s="1">
        <f>IF(ISERROR(T447/$I447), 0, T447/$I447)</f>
        <v>1</v>
      </c>
      <c r="AA447" s="1">
        <f>IF(ISERROR(U447/$I447), 0, U447/$I447)</f>
        <v>1</v>
      </c>
    </row>
    <row r="448" spans="1:27">
      <c r="A448" t="s">
        <v>203</v>
      </c>
      <c r="B448">
        <v>0</v>
      </c>
      <c r="C448">
        <v>0</v>
      </c>
      <c r="D448">
        <v>0</v>
      </c>
      <c r="E448">
        <v>0</v>
      </c>
      <c r="F448">
        <v>3</v>
      </c>
      <c r="G448">
        <v>0</v>
      </c>
      <c r="H448">
        <v>0</v>
      </c>
      <c r="I448">
        <f>SUM(B448:H448)</f>
        <v>3</v>
      </c>
      <c r="J448" s="19" t="b">
        <f>AND(F448&gt;0,G448&gt;0, H448&gt;0)</f>
        <v>0</v>
      </c>
      <c r="K448" t="b">
        <f>AND(C448&gt;0,D448&gt;0, E448&gt;0, G448&gt;0, H448&gt;0)</f>
        <v>0</v>
      </c>
      <c r="L448" t="b">
        <f>AND(C448&gt;0,D448&gt;0,E448&gt;0,H448&gt;0)</f>
        <v>0</v>
      </c>
      <c r="M448" t="b">
        <f t="shared" si="6"/>
        <v>0</v>
      </c>
      <c r="N448" t="b">
        <f>AND(B448&gt;0, C448&gt;0,D448&gt;0,E448&gt;0,F448&gt;0,G448&gt;0,H448&gt;0)</f>
        <v>0</v>
      </c>
      <c r="O448" t="b">
        <f>AND(C448&gt;0,E448&gt;0,F448&gt;0,H448&gt;0)</f>
        <v>0</v>
      </c>
      <c r="P448">
        <f>F448+G448+H448</f>
        <v>3</v>
      </c>
      <c r="Q448">
        <f>SUM(C448:E448)+SUM(G448:H448)</f>
        <v>0</v>
      </c>
      <c r="R448">
        <f>SUM(C448:E448)</f>
        <v>0</v>
      </c>
      <c r="S448">
        <f>SUM(B448:C448)</f>
        <v>0</v>
      </c>
      <c r="T448">
        <f>SUM(B448:H448)</f>
        <v>3</v>
      </c>
      <c r="U448">
        <f>C448+E448+F448+H448</f>
        <v>3</v>
      </c>
      <c r="V448" s="1">
        <f>IF(ISERROR(P448/$I448), 0, P448/$I448)</f>
        <v>1</v>
      </c>
      <c r="W448" s="1">
        <f>IF(ISERROR(Q448/$I448), 0, Q448/$I448)</f>
        <v>0</v>
      </c>
      <c r="X448" s="1">
        <f>IF(ISERROR(R448/$I448), 0, R448/$I448)</f>
        <v>0</v>
      </c>
      <c r="Y448" s="1">
        <f>IF(ISERROR(S448/$I448), 0, S448/$I448)</f>
        <v>0</v>
      </c>
      <c r="Z448" s="1">
        <f>IF(ISERROR(T448/$I448), 0, T448/$I448)</f>
        <v>1</v>
      </c>
      <c r="AA448" s="1">
        <f>IF(ISERROR(U448/$I448), 0, U448/$I448)</f>
        <v>1</v>
      </c>
    </row>
    <row r="449" spans="1:27">
      <c r="A449" t="s">
        <v>212</v>
      </c>
      <c r="B449">
        <v>0</v>
      </c>
      <c r="C449">
        <v>0</v>
      </c>
      <c r="D449">
        <v>0</v>
      </c>
      <c r="E449">
        <v>0</v>
      </c>
      <c r="F449">
        <v>3</v>
      </c>
      <c r="G449">
        <v>0</v>
      </c>
      <c r="H449">
        <v>0</v>
      </c>
      <c r="I449">
        <f>SUM(B449:H449)</f>
        <v>3</v>
      </c>
      <c r="J449" s="19" t="b">
        <f>AND(F449&gt;0,G449&gt;0, H449&gt;0)</f>
        <v>0</v>
      </c>
      <c r="K449" t="b">
        <f>AND(C449&gt;0,D449&gt;0, E449&gt;0, G449&gt;0, H449&gt;0)</f>
        <v>0</v>
      </c>
      <c r="L449" t="b">
        <f>AND(C449&gt;0,D449&gt;0,E449&gt;0,H449&gt;0)</f>
        <v>0</v>
      </c>
      <c r="M449" t="b">
        <f t="shared" si="6"/>
        <v>0</v>
      </c>
      <c r="N449" t="b">
        <f>AND(B449&gt;0, C449&gt;0,D449&gt;0,E449&gt;0,F449&gt;0,G449&gt;0,H449&gt;0)</f>
        <v>0</v>
      </c>
      <c r="O449" t="b">
        <f>AND(C449&gt;0,E449&gt;0,F449&gt;0,H449&gt;0)</f>
        <v>0</v>
      </c>
      <c r="P449">
        <f>F449+G449+H449</f>
        <v>3</v>
      </c>
      <c r="Q449">
        <f>SUM(C449:E449)+SUM(G449:H449)</f>
        <v>0</v>
      </c>
      <c r="R449">
        <f>SUM(C449:E449)</f>
        <v>0</v>
      </c>
      <c r="S449">
        <f>SUM(B449:C449)</f>
        <v>0</v>
      </c>
      <c r="T449">
        <f>SUM(B449:H449)</f>
        <v>3</v>
      </c>
      <c r="U449">
        <f>C449+E449+F449+H449</f>
        <v>3</v>
      </c>
      <c r="V449" s="1">
        <f>IF(ISERROR(P449/$I449), 0, P449/$I449)</f>
        <v>1</v>
      </c>
      <c r="W449" s="1">
        <f>IF(ISERROR(Q449/$I449), 0, Q449/$I449)</f>
        <v>0</v>
      </c>
      <c r="X449" s="1">
        <f>IF(ISERROR(R449/$I449), 0, R449/$I449)</f>
        <v>0</v>
      </c>
      <c r="Y449" s="1">
        <f>IF(ISERROR(S449/$I449), 0, S449/$I449)</f>
        <v>0</v>
      </c>
      <c r="Z449" s="1">
        <f>IF(ISERROR(T449/$I449), 0, T449/$I449)</f>
        <v>1</v>
      </c>
      <c r="AA449" s="1">
        <f>IF(ISERROR(U449/$I449), 0, U449/$I449)</f>
        <v>1</v>
      </c>
    </row>
    <row r="450" spans="1:27">
      <c r="A450" t="s">
        <v>222</v>
      </c>
      <c r="B450">
        <v>0</v>
      </c>
      <c r="C450">
        <v>0</v>
      </c>
      <c r="D450">
        <v>0</v>
      </c>
      <c r="E450">
        <v>0</v>
      </c>
      <c r="F450">
        <v>3</v>
      </c>
      <c r="G450">
        <v>0</v>
      </c>
      <c r="H450">
        <v>0</v>
      </c>
      <c r="I450">
        <f>SUM(B450:H450)</f>
        <v>3</v>
      </c>
      <c r="J450" s="19" t="b">
        <f>AND(F450&gt;0,G450&gt;0, H450&gt;0)</f>
        <v>0</v>
      </c>
      <c r="K450" t="b">
        <f>AND(C450&gt;0,D450&gt;0, E450&gt;0, G450&gt;0, H450&gt;0)</f>
        <v>0</v>
      </c>
      <c r="L450" t="b">
        <f>AND(C450&gt;0,D450&gt;0,E450&gt;0,H450&gt;0)</f>
        <v>0</v>
      </c>
      <c r="M450" t="b">
        <f t="shared" si="6"/>
        <v>0</v>
      </c>
      <c r="N450" t="b">
        <f>AND(B450&gt;0, C450&gt;0,D450&gt;0,E450&gt;0,F450&gt;0,G450&gt;0,H450&gt;0)</f>
        <v>0</v>
      </c>
      <c r="O450" t="b">
        <f>AND(C450&gt;0,E450&gt;0,F450&gt;0,H450&gt;0)</f>
        <v>0</v>
      </c>
      <c r="P450">
        <f>F450+G450+H450</f>
        <v>3</v>
      </c>
      <c r="Q450">
        <f>SUM(C450:E450)+SUM(G450:H450)</f>
        <v>0</v>
      </c>
      <c r="R450">
        <f>SUM(C450:E450)</f>
        <v>0</v>
      </c>
      <c r="S450">
        <f>SUM(B450:C450)</f>
        <v>0</v>
      </c>
      <c r="T450">
        <f>SUM(B450:H450)</f>
        <v>3</v>
      </c>
      <c r="U450">
        <f>C450+E450+F450+H450</f>
        <v>3</v>
      </c>
      <c r="V450" s="1">
        <f>IF(ISERROR(P450/$I450), 0, P450/$I450)</f>
        <v>1</v>
      </c>
      <c r="W450" s="1">
        <f>IF(ISERROR(Q450/$I450), 0, Q450/$I450)</f>
        <v>0</v>
      </c>
      <c r="X450" s="1">
        <f>IF(ISERROR(R450/$I450), 0, R450/$I450)</f>
        <v>0</v>
      </c>
      <c r="Y450" s="1">
        <f>IF(ISERROR(S450/$I450), 0, S450/$I450)</f>
        <v>0</v>
      </c>
      <c r="Z450" s="1">
        <f>IF(ISERROR(T450/$I450), 0, T450/$I450)</f>
        <v>1</v>
      </c>
      <c r="AA450" s="1">
        <f>IF(ISERROR(U450/$I450), 0, U450/$I450)</f>
        <v>1</v>
      </c>
    </row>
    <row r="451" spans="1:27">
      <c r="A451" t="s">
        <v>239</v>
      </c>
      <c r="B451">
        <v>0</v>
      </c>
      <c r="C451">
        <v>0</v>
      </c>
      <c r="D451">
        <v>0</v>
      </c>
      <c r="E451">
        <v>0</v>
      </c>
      <c r="F451">
        <v>3</v>
      </c>
      <c r="G451">
        <v>0</v>
      </c>
      <c r="H451">
        <v>0</v>
      </c>
      <c r="I451">
        <f>SUM(B451:H451)</f>
        <v>3</v>
      </c>
      <c r="J451" s="19" t="b">
        <f>AND(F451&gt;0,G451&gt;0, H451&gt;0)</f>
        <v>0</v>
      </c>
      <c r="K451" t="b">
        <f>AND(C451&gt;0,D451&gt;0, E451&gt;0, G451&gt;0, H451&gt;0)</f>
        <v>0</v>
      </c>
      <c r="L451" t="b">
        <f>AND(C451&gt;0,D451&gt;0,E451&gt;0,H451&gt;0)</f>
        <v>0</v>
      </c>
      <c r="M451" t="b">
        <f t="shared" ref="M451:M514" si="7">AND(B451&gt;0, C451&gt;0)</f>
        <v>0</v>
      </c>
      <c r="N451" t="b">
        <f>AND(B451&gt;0, C451&gt;0,D451&gt;0,E451&gt;0,F451&gt;0,G451&gt;0,H451&gt;0)</f>
        <v>0</v>
      </c>
      <c r="O451" t="b">
        <f>AND(C451&gt;0,E451&gt;0,F451&gt;0,H451&gt;0)</f>
        <v>0</v>
      </c>
      <c r="P451">
        <f>F451+G451+H451</f>
        <v>3</v>
      </c>
      <c r="Q451">
        <f>SUM(C451:E451)+SUM(G451:H451)</f>
        <v>0</v>
      </c>
      <c r="R451">
        <f>SUM(C451:E451)</f>
        <v>0</v>
      </c>
      <c r="S451">
        <f>SUM(B451:C451)</f>
        <v>0</v>
      </c>
      <c r="T451">
        <f>SUM(B451:H451)</f>
        <v>3</v>
      </c>
      <c r="U451">
        <f>C451+E451+F451+H451</f>
        <v>3</v>
      </c>
      <c r="V451" s="1">
        <f>IF(ISERROR(P451/$I451), 0, P451/$I451)</f>
        <v>1</v>
      </c>
      <c r="W451" s="1">
        <f>IF(ISERROR(Q451/$I451), 0, Q451/$I451)</f>
        <v>0</v>
      </c>
      <c r="X451" s="1">
        <f>IF(ISERROR(R451/$I451), 0, R451/$I451)</f>
        <v>0</v>
      </c>
      <c r="Y451" s="1">
        <f>IF(ISERROR(S451/$I451), 0, S451/$I451)</f>
        <v>0</v>
      </c>
      <c r="Z451" s="1">
        <f>IF(ISERROR(T451/$I451), 0, T451/$I451)</f>
        <v>1</v>
      </c>
      <c r="AA451" s="1">
        <f>IF(ISERROR(U451/$I451), 0, U451/$I451)</f>
        <v>1</v>
      </c>
    </row>
    <row r="452" spans="1:27">
      <c r="A452" t="s">
        <v>270</v>
      </c>
      <c r="B452">
        <v>0</v>
      </c>
      <c r="C452">
        <v>0</v>
      </c>
      <c r="D452">
        <v>0</v>
      </c>
      <c r="E452">
        <v>0</v>
      </c>
      <c r="F452">
        <v>3</v>
      </c>
      <c r="G452">
        <v>0</v>
      </c>
      <c r="H452">
        <v>0</v>
      </c>
      <c r="I452">
        <f>SUM(B452:H452)</f>
        <v>3</v>
      </c>
      <c r="J452" s="19" t="b">
        <f>AND(F452&gt;0,G452&gt;0, H452&gt;0)</f>
        <v>0</v>
      </c>
      <c r="K452" t="b">
        <f>AND(C452&gt;0,D452&gt;0, E452&gt;0, G452&gt;0, H452&gt;0)</f>
        <v>0</v>
      </c>
      <c r="L452" t="b">
        <f>AND(C452&gt;0,D452&gt;0,E452&gt;0,H452&gt;0)</f>
        <v>0</v>
      </c>
      <c r="M452" t="b">
        <f t="shared" si="7"/>
        <v>0</v>
      </c>
      <c r="N452" t="b">
        <f>AND(B452&gt;0, C452&gt;0,D452&gt;0,E452&gt;0,F452&gt;0,G452&gt;0,H452&gt;0)</f>
        <v>0</v>
      </c>
      <c r="O452" t="b">
        <f>AND(C452&gt;0,E452&gt;0,F452&gt;0,H452&gt;0)</f>
        <v>0</v>
      </c>
      <c r="P452">
        <f>F452+G452+H452</f>
        <v>3</v>
      </c>
      <c r="Q452">
        <f>SUM(C452:E452)+SUM(G452:H452)</f>
        <v>0</v>
      </c>
      <c r="R452">
        <f>SUM(C452:E452)</f>
        <v>0</v>
      </c>
      <c r="S452">
        <f>SUM(B452:C452)</f>
        <v>0</v>
      </c>
      <c r="T452">
        <f>SUM(B452:H452)</f>
        <v>3</v>
      </c>
      <c r="U452">
        <f>C452+E452+F452+H452</f>
        <v>3</v>
      </c>
      <c r="V452" s="1">
        <f>IF(ISERROR(P452/$I452), 0, P452/$I452)</f>
        <v>1</v>
      </c>
      <c r="W452" s="1">
        <f>IF(ISERROR(Q452/$I452), 0, Q452/$I452)</f>
        <v>0</v>
      </c>
      <c r="X452" s="1">
        <f>IF(ISERROR(R452/$I452), 0, R452/$I452)</f>
        <v>0</v>
      </c>
      <c r="Y452" s="1">
        <f>IF(ISERROR(S452/$I452), 0, S452/$I452)</f>
        <v>0</v>
      </c>
      <c r="Z452" s="1">
        <f>IF(ISERROR(T452/$I452), 0, T452/$I452)</f>
        <v>1</v>
      </c>
      <c r="AA452" s="1">
        <f>IF(ISERROR(U452/$I452), 0, U452/$I452)</f>
        <v>1</v>
      </c>
    </row>
    <row r="453" spans="1:27">
      <c r="A453" t="s">
        <v>271</v>
      </c>
      <c r="B453">
        <v>0</v>
      </c>
      <c r="C453">
        <v>0</v>
      </c>
      <c r="D453">
        <v>0</v>
      </c>
      <c r="E453">
        <v>0</v>
      </c>
      <c r="F453">
        <v>3</v>
      </c>
      <c r="G453">
        <v>0</v>
      </c>
      <c r="H453">
        <v>0</v>
      </c>
      <c r="I453">
        <f>SUM(B453:H453)</f>
        <v>3</v>
      </c>
      <c r="J453" s="19" t="b">
        <f>AND(F453&gt;0,G453&gt;0, H453&gt;0)</f>
        <v>0</v>
      </c>
      <c r="K453" t="b">
        <f>AND(C453&gt;0,D453&gt;0, E453&gt;0, G453&gt;0, H453&gt;0)</f>
        <v>0</v>
      </c>
      <c r="L453" t="b">
        <f>AND(C453&gt;0,D453&gt;0,E453&gt;0,H453&gt;0)</f>
        <v>0</v>
      </c>
      <c r="M453" t="b">
        <f t="shared" si="7"/>
        <v>0</v>
      </c>
      <c r="N453" t="b">
        <f>AND(B453&gt;0, C453&gt;0,D453&gt;0,E453&gt;0,F453&gt;0,G453&gt;0,H453&gt;0)</f>
        <v>0</v>
      </c>
      <c r="O453" t="b">
        <f>AND(C453&gt;0,E453&gt;0,F453&gt;0,H453&gt;0)</f>
        <v>0</v>
      </c>
      <c r="P453">
        <f>F453+G453+H453</f>
        <v>3</v>
      </c>
      <c r="Q453">
        <f>SUM(C453:E453)+SUM(G453:H453)</f>
        <v>0</v>
      </c>
      <c r="R453">
        <f>SUM(C453:E453)</f>
        <v>0</v>
      </c>
      <c r="S453">
        <f>SUM(B453:C453)</f>
        <v>0</v>
      </c>
      <c r="T453">
        <f>SUM(B453:H453)</f>
        <v>3</v>
      </c>
      <c r="U453">
        <f>C453+E453+F453+H453</f>
        <v>3</v>
      </c>
      <c r="V453" s="1">
        <f>IF(ISERROR(P453/$I453), 0, P453/$I453)</f>
        <v>1</v>
      </c>
      <c r="W453" s="1">
        <f>IF(ISERROR(Q453/$I453), 0, Q453/$I453)</f>
        <v>0</v>
      </c>
      <c r="X453" s="1">
        <f>IF(ISERROR(R453/$I453), 0, R453/$I453)</f>
        <v>0</v>
      </c>
      <c r="Y453" s="1">
        <f>IF(ISERROR(S453/$I453), 0, S453/$I453)</f>
        <v>0</v>
      </c>
      <c r="Z453" s="1">
        <f>IF(ISERROR(T453/$I453), 0, T453/$I453)</f>
        <v>1</v>
      </c>
      <c r="AA453" s="1">
        <f>IF(ISERROR(U453/$I453), 0, U453/$I453)</f>
        <v>1</v>
      </c>
    </row>
    <row r="454" spans="1:27">
      <c r="A454" t="s">
        <v>300</v>
      </c>
      <c r="B454">
        <v>0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0</v>
      </c>
      <c r="I454">
        <f>SUM(B454:H454)</f>
        <v>3</v>
      </c>
      <c r="J454" s="19" t="b">
        <f>AND(F454&gt;0,G454&gt;0, H454&gt;0)</f>
        <v>0</v>
      </c>
      <c r="K454" t="b">
        <f>AND(C454&gt;0,D454&gt;0, E454&gt;0, G454&gt;0, H454&gt;0)</f>
        <v>0</v>
      </c>
      <c r="L454" t="b">
        <f>AND(C454&gt;0,D454&gt;0,E454&gt;0,H454&gt;0)</f>
        <v>0</v>
      </c>
      <c r="M454" t="b">
        <f t="shared" si="7"/>
        <v>0</v>
      </c>
      <c r="N454" t="b">
        <f>AND(B454&gt;0, C454&gt;0,D454&gt;0,E454&gt;0,F454&gt;0,G454&gt;0,H454&gt;0)</f>
        <v>0</v>
      </c>
      <c r="O454" t="b">
        <f>AND(C454&gt;0,E454&gt;0,F454&gt;0,H454&gt;0)</f>
        <v>0</v>
      </c>
      <c r="P454">
        <f>F454+G454+H454</f>
        <v>3</v>
      </c>
      <c r="Q454">
        <f>SUM(C454:E454)+SUM(G454:H454)</f>
        <v>0</v>
      </c>
      <c r="R454">
        <f>SUM(C454:E454)</f>
        <v>0</v>
      </c>
      <c r="S454">
        <f>SUM(B454:C454)</f>
        <v>0</v>
      </c>
      <c r="T454">
        <f>SUM(B454:H454)</f>
        <v>3</v>
      </c>
      <c r="U454">
        <f>C454+E454+F454+H454</f>
        <v>3</v>
      </c>
      <c r="V454" s="1">
        <f>IF(ISERROR(P454/$I454), 0, P454/$I454)</f>
        <v>1</v>
      </c>
      <c r="W454" s="1">
        <f>IF(ISERROR(Q454/$I454), 0, Q454/$I454)</f>
        <v>0</v>
      </c>
      <c r="X454" s="1">
        <f>IF(ISERROR(R454/$I454), 0, R454/$I454)</f>
        <v>0</v>
      </c>
      <c r="Y454" s="1">
        <f>IF(ISERROR(S454/$I454), 0, S454/$I454)</f>
        <v>0</v>
      </c>
      <c r="Z454" s="1">
        <f>IF(ISERROR(T454/$I454), 0, T454/$I454)</f>
        <v>1</v>
      </c>
      <c r="AA454" s="1">
        <f>IF(ISERROR(U454/$I454), 0, U454/$I454)</f>
        <v>1</v>
      </c>
    </row>
    <row r="455" spans="1:27">
      <c r="A455" t="s">
        <v>322</v>
      </c>
      <c r="B455">
        <v>0</v>
      </c>
      <c r="C455">
        <v>0</v>
      </c>
      <c r="D455">
        <v>0</v>
      </c>
      <c r="E455">
        <v>0</v>
      </c>
      <c r="F455">
        <v>3</v>
      </c>
      <c r="G455">
        <v>0</v>
      </c>
      <c r="H455">
        <v>0</v>
      </c>
      <c r="I455">
        <f>SUM(B455:H455)</f>
        <v>3</v>
      </c>
      <c r="J455" s="19" t="b">
        <f>AND(F455&gt;0,G455&gt;0, H455&gt;0)</f>
        <v>0</v>
      </c>
      <c r="K455" t="b">
        <f>AND(C455&gt;0,D455&gt;0, E455&gt;0, G455&gt;0, H455&gt;0)</f>
        <v>0</v>
      </c>
      <c r="L455" t="b">
        <f>AND(C455&gt;0,D455&gt;0,E455&gt;0,H455&gt;0)</f>
        <v>0</v>
      </c>
      <c r="M455" t="b">
        <f t="shared" si="7"/>
        <v>0</v>
      </c>
      <c r="N455" t="b">
        <f>AND(B455&gt;0, C455&gt;0,D455&gt;0,E455&gt;0,F455&gt;0,G455&gt;0,H455&gt;0)</f>
        <v>0</v>
      </c>
      <c r="O455" t="b">
        <f>AND(C455&gt;0,E455&gt;0,F455&gt;0,H455&gt;0)</f>
        <v>0</v>
      </c>
      <c r="P455">
        <f>F455+G455+H455</f>
        <v>3</v>
      </c>
      <c r="Q455">
        <f>SUM(C455:E455)+SUM(G455:H455)</f>
        <v>0</v>
      </c>
      <c r="R455">
        <f>SUM(C455:E455)</f>
        <v>0</v>
      </c>
      <c r="S455">
        <f>SUM(B455:C455)</f>
        <v>0</v>
      </c>
      <c r="T455">
        <f>SUM(B455:H455)</f>
        <v>3</v>
      </c>
      <c r="U455">
        <f>C455+E455+F455+H455</f>
        <v>3</v>
      </c>
      <c r="V455" s="1">
        <f>IF(ISERROR(P455/$I455), 0, P455/$I455)</f>
        <v>1</v>
      </c>
      <c r="W455" s="1">
        <f>IF(ISERROR(Q455/$I455), 0, Q455/$I455)</f>
        <v>0</v>
      </c>
      <c r="X455" s="1">
        <f>IF(ISERROR(R455/$I455), 0, R455/$I455)</f>
        <v>0</v>
      </c>
      <c r="Y455" s="1">
        <f>IF(ISERROR(S455/$I455), 0, S455/$I455)</f>
        <v>0</v>
      </c>
      <c r="Z455" s="1">
        <f>IF(ISERROR(T455/$I455), 0, T455/$I455)</f>
        <v>1</v>
      </c>
      <c r="AA455" s="1">
        <f>IF(ISERROR(U455/$I455), 0, U455/$I455)</f>
        <v>1</v>
      </c>
    </row>
    <row r="456" spans="1:27">
      <c r="A456" t="s">
        <v>326</v>
      </c>
      <c r="B456">
        <v>0</v>
      </c>
      <c r="C456">
        <v>0</v>
      </c>
      <c r="D456">
        <v>0</v>
      </c>
      <c r="E456">
        <v>0</v>
      </c>
      <c r="F456">
        <v>3</v>
      </c>
      <c r="G456">
        <v>0</v>
      </c>
      <c r="H456">
        <v>0</v>
      </c>
      <c r="I456">
        <f>SUM(B456:H456)</f>
        <v>3</v>
      </c>
      <c r="J456" s="19" t="b">
        <f>AND(F456&gt;0,G456&gt;0, H456&gt;0)</f>
        <v>0</v>
      </c>
      <c r="K456" t="b">
        <f>AND(C456&gt;0,D456&gt;0, E456&gt;0, G456&gt;0, H456&gt;0)</f>
        <v>0</v>
      </c>
      <c r="L456" t="b">
        <f>AND(C456&gt;0,D456&gt;0,E456&gt;0,H456&gt;0)</f>
        <v>0</v>
      </c>
      <c r="M456" t="b">
        <f t="shared" si="7"/>
        <v>0</v>
      </c>
      <c r="N456" t="b">
        <f>AND(B456&gt;0, C456&gt;0,D456&gt;0,E456&gt;0,F456&gt;0,G456&gt;0,H456&gt;0)</f>
        <v>0</v>
      </c>
      <c r="O456" t="b">
        <f>AND(C456&gt;0,E456&gt;0,F456&gt;0,H456&gt;0)</f>
        <v>0</v>
      </c>
      <c r="P456">
        <f>F456+G456+H456</f>
        <v>3</v>
      </c>
      <c r="Q456">
        <f>SUM(C456:E456)+SUM(G456:H456)</f>
        <v>0</v>
      </c>
      <c r="R456">
        <f>SUM(C456:E456)</f>
        <v>0</v>
      </c>
      <c r="S456">
        <f>SUM(B456:C456)</f>
        <v>0</v>
      </c>
      <c r="T456">
        <f>SUM(B456:H456)</f>
        <v>3</v>
      </c>
      <c r="U456">
        <f>C456+E456+F456+H456</f>
        <v>3</v>
      </c>
      <c r="V456" s="1">
        <f>IF(ISERROR(P456/$I456), 0, P456/$I456)</f>
        <v>1</v>
      </c>
      <c r="W456" s="1">
        <f>IF(ISERROR(Q456/$I456), 0, Q456/$I456)</f>
        <v>0</v>
      </c>
      <c r="X456" s="1">
        <f>IF(ISERROR(R456/$I456), 0, R456/$I456)</f>
        <v>0</v>
      </c>
      <c r="Y456" s="1">
        <f>IF(ISERROR(S456/$I456), 0, S456/$I456)</f>
        <v>0</v>
      </c>
      <c r="Z456" s="1">
        <f>IF(ISERROR(T456/$I456), 0, T456/$I456)</f>
        <v>1</v>
      </c>
      <c r="AA456" s="1">
        <f>IF(ISERROR(U456/$I456), 0, U456/$I456)</f>
        <v>1</v>
      </c>
    </row>
    <row r="457" spans="1:27">
      <c r="A457" t="s">
        <v>330</v>
      </c>
      <c r="B457">
        <v>0</v>
      </c>
      <c r="C457">
        <v>0</v>
      </c>
      <c r="D457">
        <v>0</v>
      </c>
      <c r="E457">
        <v>0</v>
      </c>
      <c r="F457">
        <v>3</v>
      </c>
      <c r="G457">
        <v>0</v>
      </c>
      <c r="H457">
        <v>0</v>
      </c>
      <c r="I457">
        <f>SUM(B457:H457)</f>
        <v>3</v>
      </c>
      <c r="J457" s="19" t="b">
        <f>AND(F457&gt;0,G457&gt;0, H457&gt;0)</f>
        <v>0</v>
      </c>
      <c r="K457" t="b">
        <f>AND(C457&gt;0,D457&gt;0, E457&gt;0, G457&gt;0, H457&gt;0)</f>
        <v>0</v>
      </c>
      <c r="L457" t="b">
        <f>AND(C457&gt;0,D457&gt;0,E457&gt;0,H457&gt;0)</f>
        <v>0</v>
      </c>
      <c r="M457" t="b">
        <f t="shared" si="7"/>
        <v>0</v>
      </c>
      <c r="N457" t="b">
        <f>AND(B457&gt;0, C457&gt;0,D457&gt;0,E457&gt;0,F457&gt;0,G457&gt;0,H457&gt;0)</f>
        <v>0</v>
      </c>
      <c r="O457" t="b">
        <f>AND(C457&gt;0,E457&gt;0,F457&gt;0,H457&gt;0)</f>
        <v>0</v>
      </c>
      <c r="P457">
        <f>F457+G457+H457</f>
        <v>3</v>
      </c>
      <c r="Q457">
        <f>SUM(C457:E457)+SUM(G457:H457)</f>
        <v>0</v>
      </c>
      <c r="R457">
        <f>SUM(C457:E457)</f>
        <v>0</v>
      </c>
      <c r="S457">
        <f>SUM(B457:C457)</f>
        <v>0</v>
      </c>
      <c r="T457">
        <f>SUM(B457:H457)</f>
        <v>3</v>
      </c>
      <c r="U457">
        <f>C457+E457+F457+H457</f>
        <v>3</v>
      </c>
      <c r="V457" s="1">
        <f>IF(ISERROR(P457/$I457), 0, P457/$I457)</f>
        <v>1</v>
      </c>
      <c r="W457" s="1">
        <f>IF(ISERROR(Q457/$I457), 0, Q457/$I457)</f>
        <v>0</v>
      </c>
      <c r="X457" s="1">
        <f>IF(ISERROR(R457/$I457), 0, R457/$I457)</f>
        <v>0</v>
      </c>
      <c r="Y457" s="1">
        <f>IF(ISERROR(S457/$I457), 0, S457/$I457)</f>
        <v>0</v>
      </c>
      <c r="Z457" s="1">
        <f>IF(ISERROR(T457/$I457), 0, T457/$I457)</f>
        <v>1</v>
      </c>
      <c r="AA457" s="1">
        <f>IF(ISERROR(U457/$I457), 0, U457/$I457)</f>
        <v>1</v>
      </c>
    </row>
    <row r="458" spans="1:27">
      <c r="A458" t="s">
        <v>341</v>
      </c>
      <c r="B458">
        <v>0</v>
      </c>
      <c r="C458">
        <v>0</v>
      </c>
      <c r="D458">
        <v>0</v>
      </c>
      <c r="E458">
        <v>0</v>
      </c>
      <c r="F458">
        <v>3</v>
      </c>
      <c r="G458">
        <v>0</v>
      </c>
      <c r="H458">
        <v>0</v>
      </c>
      <c r="I458">
        <f>SUM(B458:H458)</f>
        <v>3</v>
      </c>
      <c r="J458" s="19" t="b">
        <f>AND(F458&gt;0,G458&gt;0, H458&gt;0)</f>
        <v>0</v>
      </c>
      <c r="K458" t="b">
        <f>AND(C458&gt;0,D458&gt;0, E458&gt;0, G458&gt;0, H458&gt;0)</f>
        <v>0</v>
      </c>
      <c r="L458" t="b">
        <f>AND(C458&gt;0,D458&gt;0,E458&gt;0,H458&gt;0)</f>
        <v>0</v>
      </c>
      <c r="M458" t="b">
        <f t="shared" si="7"/>
        <v>0</v>
      </c>
      <c r="N458" t="b">
        <f>AND(B458&gt;0, C458&gt;0,D458&gt;0,E458&gt;0,F458&gt;0,G458&gt;0,H458&gt;0)</f>
        <v>0</v>
      </c>
      <c r="O458" t="b">
        <f>AND(C458&gt;0,E458&gt;0,F458&gt;0,H458&gt;0)</f>
        <v>0</v>
      </c>
      <c r="P458">
        <f>F458+G458+H458</f>
        <v>3</v>
      </c>
      <c r="Q458">
        <f>SUM(C458:E458)+SUM(G458:H458)</f>
        <v>0</v>
      </c>
      <c r="R458">
        <f>SUM(C458:E458)</f>
        <v>0</v>
      </c>
      <c r="S458">
        <f>SUM(B458:C458)</f>
        <v>0</v>
      </c>
      <c r="T458">
        <f>SUM(B458:H458)</f>
        <v>3</v>
      </c>
      <c r="U458">
        <f>C458+E458+F458+H458</f>
        <v>3</v>
      </c>
      <c r="V458" s="1">
        <f>IF(ISERROR(P458/$I458), 0, P458/$I458)</f>
        <v>1</v>
      </c>
      <c r="W458" s="1">
        <f>IF(ISERROR(Q458/$I458), 0, Q458/$I458)</f>
        <v>0</v>
      </c>
      <c r="X458" s="1">
        <f>IF(ISERROR(R458/$I458), 0, R458/$I458)</f>
        <v>0</v>
      </c>
      <c r="Y458" s="1">
        <f>IF(ISERROR(S458/$I458), 0, S458/$I458)</f>
        <v>0</v>
      </c>
      <c r="Z458" s="1">
        <f>IF(ISERROR(T458/$I458), 0, T458/$I458)</f>
        <v>1</v>
      </c>
      <c r="AA458" s="1">
        <f>IF(ISERROR(U458/$I458), 0, U458/$I458)</f>
        <v>1</v>
      </c>
    </row>
    <row r="459" spans="1:27">
      <c r="A459" t="s">
        <v>368</v>
      </c>
      <c r="B459">
        <v>0</v>
      </c>
      <c r="C459">
        <v>0</v>
      </c>
      <c r="D459">
        <v>0</v>
      </c>
      <c r="E459">
        <v>0</v>
      </c>
      <c r="F459">
        <v>3</v>
      </c>
      <c r="G459">
        <v>0</v>
      </c>
      <c r="H459">
        <v>0</v>
      </c>
      <c r="I459">
        <f>SUM(B459:H459)</f>
        <v>3</v>
      </c>
      <c r="J459" s="19" t="b">
        <f>AND(F459&gt;0,G459&gt;0, H459&gt;0)</f>
        <v>0</v>
      </c>
      <c r="K459" t="b">
        <f>AND(C459&gt;0,D459&gt;0, E459&gt;0, G459&gt;0, H459&gt;0)</f>
        <v>0</v>
      </c>
      <c r="L459" t="b">
        <f>AND(C459&gt;0,D459&gt;0,E459&gt;0,H459&gt;0)</f>
        <v>0</v>
      </c>
      <c r="M459" t="b">
        <f t="shared" si="7"/>
        <v>0</v>
      </c>
      <c r="N459" t="b">
        <f>AND(B459&gt;0, C459&gt;0,D459&gt;0,E459&gt;0,F459&gt;0,G459&gt;0,H459&gt;0)</f>
        <v>0</v>
      </c>
      <c r="O459" t="b">
        <f>AND(C459&gt;0,E459&gt;0,F459&gt;0,H459&gt;0)</f>
        <v>0</v>
      </c>
      <c r="P459">
        <f>F459+G459+H459</f>
        <v>3</v>
      </c>
      <c r="Q459">
        <f>SUM(C459:E459)+SUM(G459:H459)</f>
        <v>0</v>
      </c>
      <c r="R459">
        <f>SUM(C459:E459)</f>
        <v>0</v>
      </c>
      <c r="S459">
        <f>SUM(B459:C459)</f>
        <v>0</v>
      </c>
      <c r="T459">
        <f>SUM(B459:H459)</f>
        <v>3</v>
      </c>
      <c r="U459">
        <f>C459+E459+F459+H459</f>
        <v>3</v>
      </c>
      <c r="V459" s="1">
        <f>IF(ISERROR(P459/$I459), 0, P459/$I459)</f>
        <v>1</v>
      </c>
      <c r="W459" s="1">
        <f>IF(ISERROR(Q459/$I459), 0, Q459/$I459)</f>
        <v>0</v>
      </c>
      <c r="X459" s="1">
        <f>IF(ISERROR(R459/$I459), 0, R459/$I459)</f>
        <v>0</v>
      </c>
      <c r="Y459" s="1">
        <f>IF(ISERROR(S459/$I459), 0, S459/$I459)</f>
        <v>0</v>
      </c>
      <c r="Z459" s="1">
        <f>IF(ISERROR(T459/$I459), 0, T459/$I459)</f>
        <v>1</v>
      </c>
      <c r="AA459" s="1">
        <f>IF(ISERROR(U459/$I459), 0, U459/$I459)</f>
        <v>1</v>
      </c>
    </row>
    <row r="460" spans="1:27">
      <c r="A460" t="s">
        <v>376</v>
      </c>
      <c r="B460">
        <v>0</v>
      </c>
      <c r="C460">
        <v>0</v>
      </c>
      <c r="D460">
        <v>0</v>
      </c>
      <c r="E460">
        <v>0</v>
      </c>
      <c r="F460">
        <v>3</v>
      </c>
      <c r="G460">
        <v>0</v>
      </c>
      <c r="H460">
        <v>0</v>
      </c>
      <c r="I460">
        <f>SUM(B460:H460)</f>
        <v>3</v>
      </c>
      <c r="J460" s="19" t="b">
        <f>AND(F460&gt;0,G460&gt;0, H460&gt;0)</f>
        <v>0</v>
      </c>
      <c r="K460" t="b">
        <f>AND(C460&gt;0,D460&gt;0, E460&gt;0, G460&gt;0, H460&gt;0)</f>
        <v>0</v>
      </c>
      <c r="L460" t="b">
        <f>AND(C460&gt;0,D460&gt;0,E460&gt;0,H460&gt;0)</f>
        <v>0</v>
      </c>
      <c r="M460" t="b">
        <f t="shared" si="7"/>
        <v>0</v>
      </c>
      <c r="N460" t="b">
        <f>AND(B460&gt;0, C460&gt;0,D460&gt;0,E460&gt;0,F460&gt;0,G460&gt;0,H460&gt;0)</f>
        <v>0</v>
      </c>
      <c r="O460" t="b">
        <f>AND(C460&gt;0,E460&gt;0,F460&gt;0,H460&gt;0)</f>
        <v>0</v>
      </c>
      <c r="P460">
        <f>F460+G460+H460</f>
        <v>3</v>
      </c>
      <c r="Q460">
        <f>SUM(C460:E460)+SUM(G460:H460)</f>
        <v>0</v>
      </c>
      <c r="R460">
        <f>SUM(C460:E460)</f>
        <v>0</v>
      </c>
      <c r="S460">
        <f>SUM(B460:C460)</f>
        <v>0</v>
      </c>
      <c r="T460">
        <f>SUM(B460:H460)</f>
        <v>3</v>
      </c>
      <c r="U460">
        <f>C460+E460+F460+H460</f>
        <v>3</v>
      </c>
      <c r="V460" s="1">
        <f>IF(ISERROR(P460/$I460), 0, P460/$I460)</f>
        <v>1</v>
      </c>
      <c r="W460" s="1">
        <f>IF(ISERROR(Q460/$I460), 0, Q460/$I460)</f>
        <v>0</v>
      </c>
      <c r="X460" s="1">
        <f>IF(ISERROR(R460/$I460), 0, R460/$I460)</f>
        <v>0</v>
      </c>
      <c r="Y460" s="1">
        <f>IF(ISERROR(S460/$I460), 0, S460/$I460)</f>
        <v>0</v>
      </c>
      <c r="Z460" s="1">
        <f>IF(ISERROR(T460/$I460), 0, T460/$I460)</f>
        <v>1</v>
      </c>
      <c r="AA460" s="1">
        <f>IF(ISERROR(U460/$I460), 0, U460/$I460)</f>
        <v>1</v>
      </c>
    </row>
    <row r="461" spans="1:27">
      <c r="A461" t="s">
        <v>377</v>
      </c>
      <c r="B461">
        <v>0</v>
      </c>
      <c r="C461">
        <v>0</v>
      </c>
      <c r="D461">
        <v>0</v>
      </c>
      <c r="E461">
        <v>0</v>
      </c>
      <c r="F461">
        <v>3</v>
      </c>
      <c r="G461">
        <v>0</v>
      </c>
      <c r="H461">
        <v>0</v>
      </c>
      <c r="I461">
        <f>SUM(B461:H461)</f>
        <v>3</v>
      </c>
      <c r="J461" s="19" t="b">
        <f>AND(F461&gt;0,G461&gt;0, H461&gt;0)</f>
        <v>0</v>
      </c>
      <c r="K461" t="b">
        <f>AND(C461&gt;0,D461&gt;0, E461&gt;0, G461&gt;0, H461&gt;0)</f>
        <v>0</v>
      </c>
      <c r="L461" t="b">
        <f>AND(C461&gt;0,D461&gt;0,E461&gt;0,H461&gt;0)</f>
        <v>0</v>
      </c>
      <c r="M461" t="b">
        <f t="shared" si="7"/>
        <v>0</v>
      </c>
      <c r="N461" t="b">
        <f>AND(B461&gt;0, C461&gt;0,D461&gt;0,E461&gt;0,F461&gt;0,G461&gt;0,H461&gt;0)</f>
        <v>0</v>
      </c>
      <c r="O461" t="b">
        <f>AND(C461&gt;0,E461&gt;0,F461&gt;0,H461&gt;0)</f>
        <v>0</v>
      </c>
      <c r="P461">
        <f>F461+G461+H461</f>
        <v>3</v>
      </c>
      <c r="Q461">
        <f>SUM(C461:E461)+SUM(G461:H461)</f>
        <v>0</v>
      </c>
      <c r="R461">
        <f>SUM(C461:E461)</f>
        <v>0</v>
      </c>
      <c r="S461">
        <f>SUM(B461:C461)</f>
        <v>0</v>
      </c>
      <c r="T461">
        <f>SUM(B461:H461)</f>
        <v>3</v>
      </c>
      <c r="U461">
        <f>C461+E461+F461+H461</f>
        <v>3</v>
      </c>
      <c r="V461" s="1">
        <f>IF(ISERROR(P461/$I461), 0, P461/$I461)</f>
        <v>1</v>
      </c>
      <c r="W461" s="1">
        <f>IF(ISERROR(Q461/$I461), 0, Q461/$I461)</f>
        <v>0</v>
      </c>
      <c r="X461" s="1">
        <f>IF(ISERROR(R461/$I461), 0, R461/$I461)</f>
        <v>0</v>
      </c>
      <c r="Y461" s="1">
        <f>IF(ISERROR(S461/$I461), 0, S461/$I461)</f>
        <v>0</v>
      </c>
      <c r="Z461" s="1">
        <f>IF(ISERROR(T461/$I461), 0, T461/$I461)</f>
        <v>1</v>
      </c>
      <c r="AA461" s="1">
        <f>IF(ISERROR(U461/$I461), 0, U461/$I461)</f>
        <v>1</v>
      </c>
    </row>
    <row r="462" spans="1:27">
      <c r="A462" t="s">
        <v>379</v>
      </c>
      <c r="B462">
        <v>0</v>
      </c>
      <c r="C462">
        <v>0</v>
      </c>
      <c r="D462">
        <v>0</v>
      </c>
      <c r="E462">
        <v>0</v>
      </c>
      <c r="F462">
        <v>3</v>
      </c>
      <c r="G462">
        <v>0</v>
      </c>
      <c r="H462">
        <v>0</v>
      </c>
      <c r="I462">
        <f>SUM(B462:H462)</f>
        <v>3</v>
      </c>
      <c r="J462" s="19" t="b">
        <f>AND(F462&gt;0,G462&gt;0, H462&gt;0)</f>
        <v>0</v>
      </c>
      <c r="K462" t="b">
        <f>AND(C462&gt;0,D462&gt;0, E462&gt;0, G462&gt;0, H462&gt;0)</f>
        <v>0</v>
      </c>
      <c r="L462" t="b">
        <f>AND(C462&gt;0,D462&gt;0,E462&gt;0,H462&gt;0)</f>
        <v>0</v>
      </c>
      <c r="M462" t="b">
        <f t="shared" si="7"/>
        <v>0</v>
      </c>
      <c r="N462" t="b">
        <f>AND(B462&gt;0, C462&gt;0,D462&gt;0,E462&gt;0,F462&gt;0,G462&gt;0,H462&gt;0)</f>
        <v>0</v>
      </c>
      <c r="O462" t="b">
        <f>AND(C462&gt;0,E462&gt;0,F462&gt;0,H462&gt;0)</f>
        <v>0</v>
      </c>
      <c r="P462">
        <f>F462+G462+H462</f>
        <v>3</v>
      </c>
      <c r="Q462">
        <f>SUM(C462:E462)+SUM(G462:H462)</f>
        <v>0</v>
      </c>
      <c r="R462">
        <f>SUM(C462:E462)</f>
        <v>0</v>
      </c>
      <c r="S462">
        <f>SUM(B462:C462)</f>
        <v>0</v>
      </c>
      <c r="T462">
        <f>SUM(B462:H462)</f>
        <v>3</v>
      </c>
      <c r="U462">
        <f>C462+E462+F462+H462</f>
        <v>3</v>
      </c>
      <c r="V462" s="1">
        <f>IF(ISERROR(P462/$I462), 0, P462/$I462)</f>
        <v>1</v>
      </c>
      <c r="W462" s="1">
        <f>IF(ISERROR(Q462/$I462), 0, Q462/$I462)</f>
        <v>0</v>
      </c>
      <c r="X462" s="1">
        <f>IF(ISERROR(R462/$I462), 0, R462/$I462)</f>
        <v>0</v>
      </c>
      <c r="Y462" s="1">
        <f>IF(ISERROR(S462/$I462), 0, S462/$I462)</f>
        <v>0</v>
      </c>
      <c r="Z462" s="1">
        <f>IF(ISERROR(T462/$I462), 0, T462/$I462)</f>
        <v>1</v>
      </c>
      <c r="AA462" s="1">
        <f>IF(ISERROR(U462/$I462), 0, U462/$I462)</f>
        <v>1</v>
      </c>
    </row>
    <row r="463" spans="1:27">
      <c r="A463" t="s">
        <v>380</v>
      </c>
      <c r="B463">
        <v>0</v>
      </c>
      <c r="C463">
        <v>0</v>
      </c>
      <c r="D463">
        <v>0</v>
      </c>
      <c r="E463">
        <v>0</v>
      </c>
      <c r="F463">
        <v>3</v>
      </c>
      <c r="G463">
        <v>0</v>
      </c>
      <c r="H463">
        <v>0</v>
      </c>
      <c r="I463">
        <f>SUM(B463:H463)</f>
        <v>3</v>
      </c>
      <c r="J463" s="19" t="b">
        <f>AND(F463&gt;0,G463&gt;0, H463&gt;0)</f>
        <v>0</v>
      </c>
      <c r="K463" t="b">
        <f>AND(C463&gt;0,D463&gt;0, E463&gt;0, G463&gt;0, H463&gt;0)</f>
        <v>0</v>
      </c>
      <c r="L463" t="b">
        <f>AND(C463&gt;0,D463&gt;0,E463&gt;0,H463&gt;0)</f>
        <v>0</v>
      </c>
      <c r="M463" t="b">
        <f t="shared" si="7"/>
        <v>0</v>
      </c>
      <c r="N463" t="b">
        <f>AND(B463&gt;0, C463&gt;0,D463&gt;0,E463&gt;0,F463&gt;0,G463&gt;0,H463&gt;0)</f>
        <v>0</v>
      </c>
      <c r="O463" t="b">
        <f>AND(C463&gt;0,E463&gt;0,F463&gt;0,H463&gt;0)</f>
        <v>0</v>
      </c>
      <c r="P463">
        <f>F463+G463+H463</f>
        <v>3</v>
      </c>
      <c r="Q463">
        <f>SUM(C463:E463)+SUM(G463:H463)</f>
        <v>0</v>
      </c>
      <c r="R463">
        <f>SUM(C463:E463)</f>
        <v>0</v>
      </c>
      <c r="S463">
        <f>SUM(B463:C463)</f>
        <v>0</v>
      </c>
      <c r="T463">
        <f>SUM(B463:H463)</f>
        <v>3</v>
      </c>
      <c r="U463">
        <f>C463+E463+F463+H463</f>
        <v>3</v>
      </c>
      <c r="V463" s="1">
        <f>IF(ISERROR(P463/$I463), 0, P463/$I463)</f>
        <v>1</v>
      </c>
      <c r="W463" s="1">
        <f>IF(ISERROR(Q463/$I463), 0, Q463/$I463)</f>
        <v>0</v>
      </c>
      <c r="X463" s="1">
        <f>IF(ISERROR(R463/$I463), 0, R463/$I463)</f>
        <v>0</v>
      </c>
      <c r="Y463" s="1">
        <f>IF(ISERROR(S463/$I463), 0, S463/$I463)</f>
        <v>0</v>
      </c>
      <c r="Z463" s="1">
        <f>IF(ISERROR(T463/$I463), 0, T463/$I463)</f>
        <v>1</v>
      </c>
      <c r="AA463" s="1">
        <f>IF(ISERROR(U463/$I463), 0, U463/$I463)</f>
        <v>1</v>
      </c>
    </row>
    <row r="464" spans="1:27">
      <c r="A464" t="s">
        <v>382</v>
      </c>
      <c r="B464">
        <v>0</v>
      </c>
      <c r="C464">
        <v>0</v>
      </c>
      <c r="D464">
        <v>0</v>
      </c>
      <c r="E464">
        <v>0</v>
      </c>
      <c r="F464">
        <v>3</v>
      </c>
      <c r="G464">
        <v>0</v>
      </c>
      <c r="H464">
        <v>0</v>
      </c>
      <c r="I464">
        <f>SUM(B464:H464)</f>
        <v>3</v>
      </c>
      <c r="J464" s="19" t="b">
        <f>AND(F464&gt;0,G464&gt;0, H464&gt;0)</f>
        <v>0</v>
      </c>
      <c r="K464" t="b">
        <f>AND(C464&gt;0,D464&gt;0, E464&gt;0, G464&gt;0, H464&gt;0)</f>
        <v>0</v>
      </c>
      <c r="L464" t="b">
        <f>AND(C464&gt;0,D464&gt;0,E464&gt;0,H464&gt;0)</f>
        <v>0</v>
      </c>
      <c r="M464" t="b">
        <f t="shared" si="7"/>
        <v>0</v>
      </c>
      <c r="N464" t="b">
        <f>AND(B464&gt;0, C464&gt;0,D464&gt;0,E464&gt;0,F464&gt;0,G464&gt;0,H464&gt;0)</f>
        <v>0</v>
      </c>
      <c r="O464" t="b">
        <f>AND(C464&gt;0,E464&gt;0,F464&gt;0,H464&gt;0)</f>
        <v>0</v>
      </c>
      <c r="P464">
        <f>F464+G464+H464</f>
        <v>3</v>
      </c>
      <c r="Q464">
        <f>SUM(C464:E464)+SUM(G464:H464)</f>
        <v>0</v>
      </c>
      <c r="R464">
        <f>SUM(C464:E464)</f>
        <v>0</v>
      </c>
      <c r="S464">
        <f>SUM(B464:C464)</f>
        <v>0</v>
      </c>
      <c r="T464">
        <f>SUM(B464:H464)</f>
        <v>3</v>
      </c>
      <c r="U464">
        <f>C464+E464+F464+H464</f>
        <v>3</v>
      </c>
      <c r="V464" s="1">
        <f>IF(ISERROR(P464/$I464), 0, P464/$I464)</f>
        <v>1</v>
      </c>
      <c r="W464" s="1">
        <f>IF(ISERROR(Q464/$I464), 0, Q464/$I464)</f>
        <v>0</v>
      </c>
      <c r="X464" s="1">
        <f>IF(ISERROR(R464/$I464), 0, R464/$I464)</f>
        <v>0</v>
      </c>
      <c r="Y464" s="1">
        <f>IF(ISERROR(S464/$I464), 0, S464/$I464)</f>
        <v>0</v>
      </c>
      <c r="Z464" s="1">
        <f>IF(ISERROR(T464/$I464), 0, T464/$I464)</f>
        <v>1</v>
      </c>
      <c r="AA464" s="1">
        <f>IF(ISERROR(U464/$I464), 0, U464/$I464)</f>
        <v>1</v>
      </c>
    </row>
    <row r="465" spans="1:27">
      <c r="A465" t="s">
        <v>405</v>
      </c>
      <c r="B465">
        <v>0</v>
      </c>
      <c r="C465">
        <v>0</v>
      </c>
      <c r="D465">
        <v>0</v>
      </c>
      <c r="E465">
        <v>0</v>
      </c>
      <c r="F465">
        <v>3</v>
      </c>
      <c r="G465">
        <v>0</v>
      </c>
      <c r="H465">
        <v>0</v>
      </c>
      <c r="I465">
        <f>SUM(B465:H465)</f>
        <v>3</v>
      </c>
      <c r="J465" s="19" t="b">
        <f>AND(F465&gt;0,G465&gt;0, H465&gt;0)</f>
        <v>0</v>
      </c>
      <c r="K465" t="b">
        <f>AND(C465&gt;0,D465&gt;0, E465&gt;0, G465&gt;0, H465&gt;0)</f>
        <v>0</v>
      </c>
      <c r="L465" t="b">
        <f>AND(C465&gt;0,D465&gt;0,E465&gt;0,H465&gt;0)</f>
        <v>0</v>
      </c>
      <c r="M465" t="b">
        <f t="shared" si="7"/>
        <v>0</v>
      </c>
      <c r="N465" t="b">
        <f>AND(B465&gt;0, C465&gt;0,D465&gt;0,E465&gt;0,F465&gt;0,G465&gt;0,H465&gt;0)</f>
        <v>0</v>
      </c>
      <c r="O465" t="b">
        <f>AND(C465&gt;0,E465&gt;0,F465&gt;0,H465&gt;0)</f>
        <v>0</v>
      </c>
      <c r="P465">
        <f>F465+G465+H465</f>
        <v>3</v>
      </c>
      <c r="Q465">
        <f>SUM(C465:E465)+SUM(G465:H465)</f>
        <v>0</v>
      </c>
      <c r="R465">
        <f>SUM(C465:E465)</f>
        <v>0</v>
      </c>
      <c r="S465">
        <f>SUM(B465:C465)</f>
        <v>0</v>
      </c>
      <c r="T465">
        <f>SUM(B465:H465)</f>
        <v>3</v>
      </c>
      <c r="U465">
        <f>C465+E465+F465+H465</f>
        <v>3</v>
      </c>
      <c r="V465" s="1">
        <f>IF(ISERROR(P465/$I465), 0, P465/$I465)</f>
        <v>1</v>
      </c>
      <c r="W465" s="1">
        <f>IF(ISERROR(Q465/$I465), 0, Q465/$I465)</f>
        <v>0</v>
      </c>
      <c r="X465" s="1">
        <f>IF(ISERROR(R465/$I465), 0, R465/$I465)</f>
        <v>0</v>
      </c>
      <c r="Y465" s="1">
        <f>IF(ISERROR(S465/$I465), 0, S465/$I465)</f>
        <v>0</v>
      </c>
      <c r="Z465" s="1">
        <f>IF(ISERROR(T465/$I465), 0, T465/$I465)</f>
        <v>1</v>
      </c>
      <c r="AA465" s="1">
        <f>IF(ISERROR(U465/$I465), 0, U465/$I465)</f>
        <v>1</v>
      </c>
    </row>
    <row r="466" spans="1:27">
      <c r="A466" t="s">
        <v>409</v>
      </c>
      <c r="B466">
        <v>0</v>
      </c>
      <c r="C466">
        <v>0</v>
      </c>
      <c r="D466">
        <v>0</v>
      </c>
      <c r="E466">
        <v>0</v>
      </c>
      <c r="F466">
        <v>3</v>
      </c>
      <c r="G466">
        <v>0</v>
      </c>
      <c r="H466">
        <v>0</v>
      </c>
      <c r="I466">
        <f>SUM(B466:H466)</f>
        <v>3</v>
      </c>
      <c r="J466" s="19" t="b">
        <f>AND(F466&gt;0,G466&gt;0, H466&gt;0)</f>
        <v>0</v>
      </c>
      <c r="K466" t="b">
        <f>AND(C466&gt;0,D466&gt;0, E466&gt;0, G466&gt;0, H466&gt;0)</f>
        <v>0</v>
      </c>
      <c r="L466" t="b">
        <f>AND(C466&gt;0,D466&gt;0,E466&gt;0,H466&gt;0)</f>
        <v>0</v>
      </c>
      <c r="M466" t="b">
        <f t="shared" si="7"/>
        <v>0</v>
      </c>
      <c r="N466" t="b">
        <f>AND(B466&gt;0, C466&gt;0,D466&gt;0,E466&gt;0,F466&gt;0,G466&gt;0,H466&gt;0)</f>
        <v>0</v>
      </c>
      <c r="O466" t="b">
        <f>AND(C466&gt;0,E466&gt;0,F466&gt;0,H466&gt;0)</f>
        <v>0</v>
      </c>
      <c r="P466">
        <f>F466+G466+H466</f>
        <v>3</v>
      </c>
      <c r="Q466">
        <f>SUM(C466:E466)+SUM(G466:H466)</f>
        <v>0</v>
      </c>
      <c r="R466">
        <f>SUM(C466:E466)</f>
        <v>0</v>
      </c>
      <c r="S466">
        <f>SUM(B466:C466)</f>
        <v>0</v>
      </c>
      <c r="T466">
        <f>SUM(B466:H466)</f>
        <v>3</v>
      </c>
      <c r="U466">
        <f>C466+E466+F466+H466</f>
        <v>3</v>
      </c>
      <c r="V466" s="1">
        <f>IF(ISERROR(P466/$I466), 0, P466/$I466)</f>
        <v>1</v>
      </c>
      <c r="W466" s="1">
        <f>IF(ISERROR(Q466/$I466), 0, Q466/$I466)</f>
        <v>0</v>
      </c>
      <c r="X466" s="1">
        <f>IF(ISERROR(R466/$I466), 0, R466/$I466)</f>
        <v>0</v>
      </c>
      <c r="Y466" s="1">
        <f>IF(ISERROR(S466/$I466), 0, S466/$I466)</f>
        <v>0</v>
      </c>
      <c r="Z466" s="1">
        <f>IF(ISERROR(T466/$I466), 0, T466/$I466)</f>
        <v>1</v>
      </c>
      <c r="AA466" s="1">
        <f>IF(ISERROR(U466/$I466), 0, U466/$I466)</f>
        <v>1</v>
      </c>
    </row>
    <row r="467" spans="1:27">
      <c r="A467" t="s">
        <v>412</v>
      </c>
      <c r="B467">
        <v>0</v>
      </c>
      <c r="C467">
        <v>0</v>
      </c>
      <c r="D467">
        <v>0</v>
      </c>
      <c r="E467">
        <v>0</v>
      </c>
      <c r="F467">
        <v>3</v>
      </c>
      <c r="G467">
        <v>0</v>
      </c>
      <c r="H467">
        <v>0</v>
      </c>
      <c r="I467">
        <f>SUM(B467:H467)</f>
        <v>3</v>
      </c>
      <c r="J467" s="19" t="b">
        <f>AND(F467&gt;0,G467&gt;0, H467&gt;0)</f>
        <v>0</v>
      </c>
      <c r="K467" t="b">
        <f>AND(C467&gt;0,D467&gt;0, E467&gt;0, G467&gt;0, H467&gt;0)</f>
        <v>0</v>
      </c>
      <c r="L467" t="b">
        <f>AND(C467&gt;0,D467&gt;0,E467&gt;0,H467&gt;0)</f>
        <v>0</v>
      </c>
      <c r="M467" t="b">
        <f t="shared" si="7"/>
        <v>0</v>
      </c>
      <c r="N467" t="b">
        <f>AND(B467&gt;0, C467&gt;0,D467&gt;0,E467&gt;0,F467&gt;0,G467&gt;0,H467&gt;0)</f>
        <v>0</v>
      </c>
      <c r="O467" t="b">
        <f>AND(C467&gt;0,E467&gt;0,F467&gt;0,H467&gt;0)</f>
        <v>0</v>
      </c>
      <c r="P467">
        <f>F467+G467+H467</f>
        <v>3</v>
      </c>
      <c r="Q467">
        <f>SUM(C467:E467)+SUM(G467:H467)</f>
        <v>0</v>
      </c>
      <c r="R467">
        <f>SUM(C467:E467)</f>
        <v>0</v>
      </c>
      <c r="S467">
        <f>SUM(B467:C467)</f>
        <v>0</v>
      </c>
      <c r="T467">
        <f>SUM(B467:H467)</f>
        <v>3</v>
      </c>
      <c r="U467">
        <f>C467+E467+F467+H467</f>
        <v>3</v>
      </c>
      <c r="V467" s="1">
        <f>IF(ISERROR(P467/$I467), 0, P467/$I467)</f>
        <v>1</v>
      </c>
      <c r="W467" s="1">
        <f>IF(ISERROR(Q467/$I467), 0, Q467/$I467)</f>
        <v>0</v>
      </c>
      <c r="X467" s="1">
        <f>IF(ISERROR(R467/$I467), 0, R467/$I467)</f>
        <v>0</v>
      </c>
      <c r="Y467" s="1">
        <f>IF(ISERROR(S467/$I467), 0, S467/$I467)</f>
        <v>0</v>
      </c>
      <c r="Z467" s="1">
        <f>IF(ISERROR(T467/$I467), 0, T467/$I467)</f>
        <v>1</v>
      </c>
      <c r="AA467" s="1">
        <f>IF(ISERROR(U467/$I467), 0, U467/$I467)</f>
        <v>1</v>
      </c>
    </row>
    <row r="468" spans="1:27">
      <c r="A468" t="s">
        <v>486</v>
      </c>
      <c r="B468">
        <v>0</v>
      </c>
      <c r="C468">
        <v>0</v>
      </c>
      <c r="D468">
        <v>0</v>
      </c>
      <c r="E468">
        <v>0</v>
      </c>
      <c r="F468">
        <v>3</v>
      </c>
      <c r="G468">
        <v>0</v>
      </c>
      <c r="H468">
        <v>0</v>
      </c>
      <c r="I468">
        <f>SUM(B468:H468)</f>
        <v>3</v>
      </c>
      <c r="J468" s="19" t="b">
        <f>AND(F468&gt;0,G468&gt;0, H468&gt;0)</f>
        <v>0</v>
      </c>
      <c r="K468" t="b">
        <f>AND(C468&gt;0,D468&gt;0, E468&gt;0, G468&gt;0, H468&gt;0)</f>
        <v>0</v>
      </c>
      <c r="L468" t="b">
        <f>AND(C468&gt;0,D468&gt;0,E468&gt;0,H468&gt;0)</f>
        <v>0</v>
      </c>
      <c r="M468" t="b">
        <f t="shared" si="7"/>
        <v>0</v>
      </c>
      <c r="N468" t="b">
        <f>AND(B468&gt;0, C468&gt;0,D468&gt;0,E468&gt;0,F468&gt;0,G468&gt;0,H468&gt;0)</f>
        <v>0</v>
      </c>
      <c r="O468" t="b">
        <f>AND(C468&gt;0,E468&gt;0,F468&gt;0,H468&gt;0)</f>
        <v>0</v>
      </c>
      <c r="P468">
        <f>F468+G468+H468</f>
        <v>3</v>
      </c>
      <c r="Q468">
        <f>SUM(C468:E468)+SUM(G468:H468)</f>
        <v>0</v>
      </c>
      <c r="R468">
        <f>SUM(C468:E468)</f>
        <v>0</v>
      </c>
      <c r="S468">
        <f>SUM(B468:C468)</f>
        <v>0</v>
      </c>
      <c r="T468">
        <f>SUM(B468:H468)</f>
        <v>3</v>
      </c>
      <c r="U468">
        <f>C468+E468+F468+H468</f>
        <v>3</v>
      </c>
      <c r="V468" s="1">
        <f>IF(ISERROR(P468/$I468), 0, P468/$I468)</f>
        <v>1</v>
      </c>
      <c r="W468" s="1">
        <f>IF(ISERROR(Q468/$I468), 0, Q468/$I468)</f>
        <v>0</v>
      </c>
      <c r="X468" s="1">
        <f>IF(ISERROR(R468/$I468), 0, R468/$I468)</f>
        <v>0</v>
      </c>
      <c r="Y468" s="1">
        <f>IF(ISERROR(S468/$I468), 0, S468/$I468)</f>
        <v>0</v>
      </c>
      <c r="Z468" s="1">
        <f>IF(ISERROR(T468/$I468), 0, T468/$I468)</f>
        <v>1</v>
      </c>
      <c r="AA468" s="1">
        <f>IF(ISERROR(U468/$I468), 0, U468/$I468)</f>
        <v>1</v>
      </c>
    </row>
    <row r="469" spans="1:27">
      <c r="A469" t="s">
        <v>490</v>
      </c>
      <c r="B469">
        <v>0</v>
      </c>
      <c r="C469">
        <v>0</v>
      </c>
      <c r="D469">
        <v>0</v>
      </c>
      <c r="E469">
        <v>0</v>
      </c>
      <c r="F469">
        <v>3</v>
      </c>
      <c r="G469">
        <v>0</v>
      </c>
      <c r="H469">
        <v>0</v>
      </c>
      <c r="I469">
        <f>SUM(B469:H469)</f>
        <v>3</v>
      </c>
      <c r="J469" s="19" t="b">
        <f>AND(F469&gt;0,G469&gt;0, H469&gt;0)</f>
        <v>0</v>
      </c>
      <c r="K469" t="b">
        <f>AND(C469&gt;0,D469&gt;0, E469&gt;0, G469&gt;0, H469&gt;0)</f>
        <v>0</v>
      </c>
      <c r="L469" t="b">
        <f>AND(C469&gt;0,D469&gt;0,E469&gt;0,H469&gt;0)</f>
        <v>0</v>
      </c>
      <c r="M469" t="b">
        <f t="shared" si="7"/>
        <v>0</v>
      </c>
      <c r="N469" t="b">
        <f>AND(B469&gt;0, C469&gt;0,D469&gt;0,E469&gt;0,F469&gt;0,G469&gt;0,H469&gt;0)</f>
        <v>0</v>
      </c>
      <c r="O469" t="b">
        <f>AND(C469&gt;0,E469&gt;0,F469&gt;0,H469&gt;0)</f>
        <v>0</v>
      </c>
      <c r="P469">
        <f>F469+G469+H469</f>
        <v>3</v>
      </c>
      <c r="Q469">
        <f>SUM(C469:E469)+SUM(G469:H469)</f>
        <v>0</v>
      </c>
      <c r="R469">
        <f>SUM(C469:E469)</f>
        <v>0</v>
      </c>
      <c r="S469">
        <f>SUM(B469:C469)</f>
        <v>0</v>
      </c>
      <c r="T469">
        <f>SUM(B469:H469)</f>
        <v>3</v>
      </c>
      <c r="U469">
        <f>C469+E469+F469+H469</f>
        <v>3</v>
      </c>
      <c r="V469" s="1">
        <f>IF(ISERROR(P469/$I469), 0, P469/$I469)</f>
        <v>1</v>
      </c>
      <c r="W469" s="1">
        <f>IF(ISERROR(Q469/$I469), 0, Q469/$I469)</f>
        <v>0</v>
      </c>
      <c r="X469" s="1">
        <f>IF(ISERROR(R469/$I469), 0, R469/$I469)</f>
        <v>0</v>
      </c>
      <c r="Y469" s="1">
        <f>IF(ISERROR(S469/$I469), 0, S469/$I469)</f>
        <v>0</v>
      </c>
      <c r="Z469" s="1">
        <f>IF(ISERROR(T469/$I469), 0, T469/$I469)</f>
        <v>1</v>
      </c>
      <c r="AA469" s="1">
        <f>IF(ISERROR(U469/$I469), 0, U469/$I469)</f>
        <v>1</v>
      </c>
    </row>
    <row r="470" spans="1:27">
      <c r="A470" t="s">
        <v>527</v>
      </c>
      <c r="B470">
        <v>0</v>
      </c>
      <c r="C470">
        <v>0</v>
      </c>
      <c r="D470">
        <v>0</v>
      </c>
      <c r="E470">
        <v>0</v>
      </c>
      <c r="F470">
        <v>3</v>
      </c>
      <c r="G470">
        <v>0</v>
      </c>
      <c r="H470">
        <v>0</v>
      </c>
      <c r="I470">
        <f>SUM(B470:H470)</f>
        <v>3</v>
      </c>
      <c r="J470" s="19" t="b">
        <f>AND(F470&gt;0,G470&gt;0, H470&gt;0)</f>
        <v>0</v>
      </c>
      <c r="K470" t="b">
        <f>AND(C470&gt;0,D470&gt;0, E470&gt;0, G470&gt;0, H470&gt;0)</f>
        <v>0</v>
      </c>
      <c r="L470" t="b">
        <f>AND(C470&gt;0,D470&gt;0,E470&gt;0,H470&gt;0)</f>
        <v>0</v>
      </c>
      <c r="M470" t="b">
        <f t="shared" si="7"/>
        <v>0</v>
      </c>
      <c r="N470" t="b">
        <f>AND(B470&gt;0, C470&gt;0,D470&gt;0,E470&gt;0,F470&gt;0,G470&gt;0,H470&gt;0)</f>
        <v>0</v>
      </c>
      <c r="O470" t="b">
        <f>AND(C470&gt;0,E470&gt;0,F470&gt;0,H470&gt;0)</f>
        <v>0</v>
      </c>
      <c r="P470">
        <f>F470+G470+H470</f>
        <v>3</v>
      </c>
      <c r="Q470">
        <f>SUM(C470:E470)+SUM(G470:H470)</f>
        <v>0</v>
      </c>
      <c r="R470">
        <f>SUM(C470:E470)</f>
        <v>0</v>
      </c>
      <c r="S470">
        <f>SUM(B470:C470)</f>
        <v>0</v>
      </c>
      <c r="T470">
        <f>SUM(B470:H470)</f>
        <v>3</v>
      </c>
      <c r="U470">
        <f>C470+E470+F470+H470</f>
        <v>3</v>
      </c>
      <c r="V470" s="1">
        <f>IF(ISERROR(P470/$I470), 0, P470/$I470)</f>
        <v>1</v>
      </c>
      <c r="W470" s="1">
        <f>IF(ISERROR(Q470/$I470), 0, Q470/$I470)</f>
        <v>0</v>
      </c>
      <c r="X470" s="1">
        <f>IF(ISERROR(R470/$I470), 0, R470/$I470)</f>
        <v>0</v>
      </c>
      <c r="Y470" s="1">
        <f>IF(ISERROR(S470/$I470), 0, S470/$I470)</f>
        <v>0</v>
      </c>
      <c r="Z470" s="1">
        <f>IF(ISERROR(T470/$I470), 0, T470/$I470)</f>
        <v>1</v>
      </c>
      <c r="AA470" s="1">
        <f>IF(ISERROR(U470/$I470), 0, U470/$I470)</f>
        <v>1</v>
      </c>
    </row>
    <row r="471" spans="1:27">
      <c r="A471" t="s">
        <v>545</v>
      </c>
      <c r="B471">
        <v>0</v>
      </c>
      <c r="C471">
        <v>0</v>
      </c>
      <c r="D471">
        <v>0</v>
      </c>
      <c r="E471">
        <v>0</v>
      </c>
      <c r="F471">
        <v>3</v>
      </c>
      <c r="G471">
        <v>0</v>
      </c>
      <c r="H471">
        <v>0</v>
      </c>
      <c r="I471">
        <f>SUM(B471:H471)</f>
        <v>3</v>
      </c>
      <c r="J471" s="19" t="b">
        <f>AND(F471&gt;0,G471&gt;0, H471&gt;0)</f>
        <v>0</v>
      </c>
      <c r="K471" t="b">
        <f>AND(C471&gt;0,D471&gt;0, E471&gt;0, G471&gt;0, H471&gt;0)</f>
        <v>0</v>
      </c>
      <c r="L471" t="b">
        <f>AND(C471&gt;0,D471&gt;0,E471&gt;0,H471&gt;0)</f>
        <v>0</v>
      </c>
      <c r="M471" t="b">
        <f t="shared" si="7"/>
        <v>0</v>
      </c>
      <c r="N471" t="b">
        <f>AND(B471&gt;0, C471&gt;0,D471&gt;0,E471&gt;0,F471&gt;0,G471&gt;0,H471&gt;0)</f>
        <v>0</v>
      </c>
      <c r="O471" t="b">
        <f>AND(C471&gt;0,E471&gt;0,F471&gt;0,H471&gt;0)</f>
        <v>0</v>
      </c>
      <c r="P471">
        <f>F471+G471+H471</f>
        <v>3</v>
      </c>
      <c r="Q471">
        <f>SUM(C471:E471)+SUM(G471:H471)</f>
        <v>0</v>
      </c>
      <c r="R471">
        <f>SUM(C471:E471)</f>
        <v>0</v>
      </c>
      <c r="S471">
        <f>SUM(B471:C471)</f>
        <v>0</v>
      </c>
      <c r="T471">
        <f>SUM(B471:H471)</f>
        <v>3</v>
      </c>
      <c r="U471">
        <f>C471+E471+F471+H471</f>
        <v>3</v>
      </c>
      <c r="V471" s="1">
        <f>IF(ISERROR(P471/$I471), 0, P471/$I471)</f>
        <v>1</v>
      </c>
      <c r="W471" s="1">
        <f>IF(ISERROR(Q471/$I471), 0, Q471/$I471)</f>
        <v>0</v>
      </c>
      <c r="X471" s="1">
        <f>IF(ISERROR(R471/$I471), 0, R471/$I471)</f>
        <v>0</v>
      </c>
      <c r="Y471" s="1">
        <f>IF(ISERROR(S471/$I471), 0, S471/$I471)</f>
        <v>0</v>
      </c>
      <c r="Z471" s="1">
        <f>IF(ISERROR(T471/$I471), 0, T471/$I471)</f>
        <v>1</v>
      </c>
      <c r="AA471" s="1">
        <f>IF(ISERROR(U471/$I471), 0, U471/$I471)</f>
        <v>1</v>
      </c>
    </row>
    <row r="472" spans="1:27">
      <c r="A472" t="s">
        <v>580</v>
      </c>
      <c r="B472">
        <v>0</v>
      </c>
      <c r="C472">
        <v>0</v>
      </c>
      <c r="D472">
        <v>0</v>
      </c>
      <c r="E472">
        <v>0</v>
      </c>
      <c r="F472">
        <v>3</v>
      </c>
      <c r="G472">
        <v>0</v>
      </c>
      <c r="H472">
        <v>0</v>
      </c>
      <c r="I472">
        <f>SUM(B472:H472)</f>
        <v>3</v>
      </c>
      <c r="J472" s="19" t="b">
        <f>AND(F472&gt;0,G472&gt;0, H472&gt;0)</f>
        <v>0</v>
      </c>
      <c r="K472" t="b">
        <f>AND(C472&gt;0,D472&gt;0, E472&gt;0, G472&gt;0, H472&gt;0)</f>
        <v>0</v>
      </c>
      <c r="L472" t="b">
        <f>AND(C472&gt;0,D472&gt;0,E472&gt;0,H472&gt;0)</f>
        <v>0</v>
      </c>
      <c r="M472" t="b">
        <f t="shared" si="7"/>
        <v>0</v>
      </c>
      <c r="N472" t="b">
        <f>AND(B472&gt;0, C472&gt;0,D472&gt;0,E472&gt;0,F472&gt;0,G472&gt;0,H472&gt;0)</f>
        <v>0</v>
      </c>
      <c r="O472" t="b">
        <f>AND(C472&gt;0,E472&gt;0,F472&gt;0,H472&gt;0)</f>
        <v>0</v>
      </c>
      <c r="P472">
        <f>F472+G472+H472</f>
        <v>3</v>
      </c>
      <c r="Q472">
        <f>SUM(C472:E472)+SUM(G472:H472)</f>
        <v>0</v>
      </c>
      <c r="R472">
        <f>SUM(C472:E472)</f>
        <v>0</v>
      </c>
      <c r="S472">
        <f>SUM(B472:C472)</f>
        <v>0</v>
      </c>
      <c r="T472">
        <f>SUM(B472:H472)</f>
        <v>3</v>
      </c>
      <c r="U472">
        <f>C472+E472+F472+H472</f>
        <v>3</v>
      </c>
      <c r="V472" s="1">
        <f>IF(ISERROR(P472/$I472), 0, P472/$I472)</f>
        <v>1</v>
      </c>
      <c r="W472" s="1">
        <f>IF(ISERROR(Q472/$I472), 0, Q472/$I472)</f>
        <v>0</v>
      </c>
      <c r="X472" s="1">
        <f>IF(ISERROR(R472/$I472), 0, R472/$I472)</f>
        <v>0</v>
      </c>
      <c r="Y472" s="1">
        <f>IF(ISERROR(S472/$I472), 0, S472/$I472)</f>
        <v>0</v>
      </c>
      <c r="Z472" s="1">
        <f>IF(ISERROR(T472/$I472), 0, T472/$I472)</f>
        <v>1</v>
      </c>
      <c r="AA472" s="1">
        <f>IF(ISERROR(U472/$I472), 0, U472/$I472)</f>
        <v>1</v>
      </c>
    </row>
    <row r="473" spans="1:27">
      <c r="A473" t="s">
        <v>581</v>
      </c>
      <c r="B473">
        <v>0</v>
      </c>
      <c r="C473">
        <v>0</v>
      </c>
      <c r="D473">
        <v>0</v>
      </c>
      <c r="E473">
        <v>0</v>
      </c>
      <c r="F473">
        <v>3</v>
      </c>
      <c r="G473">
        <v>0</v>
      </c>
      <c r="H473">
        <v>0</v>
      </c>
      <c r="I473">
        <f>SUM(B473:H473)</f>
        <v>3</v>
      </c>
      <c r="J473" s="19" t="b">
        <f>AND(F473&gt;0,G473&gt;0, H473&gt;0)</f>
        <v>0</v>
      </c>
      <c r="K473" t="b">
        <f>AND(C473&gt;0,D473&gt;0, E473&gt;0, G473&gt;0, H473&gt;0)</f>
        <v>0</v>
      </c>
      <c r="L473" t="b">
        <f>AND(C473&gt;0,D473&gt;0,E473&gt;0,H473&gt;0)</f>
        <v>0</v>
      </c>
      <c r="M473" t="b">
        <f t="shared" si="7"/>
        <v>0</v>
      </c>
      <c r="N473" t="b">
        <f>AND(B473&gt;0, C473&gt;0,D473&gt;0,E473&gt;0,F473&gt;0,G473&gt;0,H473&gt;0)</f>
        <v>0</v>
      </c>
      <c r="O473" t="b">
        <f>AND(C473&gt;0,E473&gt;0,F473&gt;0,H473&gt;0)</f>
        <v>0</v>
      </c>
      <c r="P473">
        <f>F473+G473+H473</f>
        <v>3</v>
      </c>
      <c r="Q473">
        <f>SUM(C473:E473)+SUM(G473:H473)</f>
        <v>0</v>
      </c>
      <c r="R473">
        <f>SUM(C473:E473)</f>
        <v>0</v>
      </c>
      <c r="S473">
        <f>SUM(B473:C473)</f>
        <v>0</v>
      </c>
      <c r="T473">
        <f>SUM(B473:H473)</f>
        <v>3</v>
      </c>
      <c r="U473">
        <f>C473+E473+F473+H473</f>
        <v>3</v>
      </c>
      <c r="V473" s="1">
        <f>IF(ISERROR(P473/$I473), 0, P473/$I473)</f>
        <v>1</v>
      </c>
      <c r="W473" s="1">
        <f>IF(ISERROR(Q473/$I473), 0, Q473/$I473)</f>
        <v>0</v>
      </c>
      <c r="X473" s="1">
        <f>IF(ISERROR(R473/$I473), 0, R473/$I473)</f>
        <v>0</v>
      </c>
      <c r="Y473" s="1">
        <f>IF(ISERROR(S473/$I473), 0, S473/$I473)</f>
        <v>0</v>
      </c>
      <c r="Z473" s="1">
        <f>IF(ISERROR(T473/$I473), 0, T473/$I473)</f>
        <v>1</v>
      </c>
      <c r="AA473" s="1">
        <f>IF(ISERROR(U473/$I473), 0, U473/$I473)</f>
        <v>1</v>
      </c>
    </row>
    <row r="474" spans="1:27">
      <c r="A474" t="s">
        <v>584</v>
      </c>
      <c r="B474">
        <v>0</v>
      </c>
      <c r="C474">
        <v>0</v>
      </c>
      <c r="D474">
        <v>0</v>
      </c>
      <c r="E474">
        <v>0</v>
      </c>
      <c r="F474">
        <v>3</v>
      </c>
      <c r="G474">
        <v>0</v>
      </c>
      <c r="H474">
        <v>0</v>
      </c>
      <c r="I474">
        <f>SUM(B474:H474)</f>
        <v>3</v>
      </c>
      <c r="J474" s="19" t="b">
        <f>AND(F474&gt;0,G474&gt;0, H474&gt;0)</f>
        <v>0</v>
      </c>
      <c r="K474" t="b">
        <f>AND(C474&gt;0,D474&gt;0, E474&gt;0, G474&gt;0, H474&gt;0)</f>
        <v>0</v>
      </c>
      <c r="L474" t="b">
        <f>AND(C474&gt;0,D474&gt;0,E474&gt;0,H474&gt;0)</f>
        <v>0</v>
      </c>
      <c r="M474" t="b">
        <f t="shared" si="7"/>
        <v>0</v>
      </c>
      <c r="N474" t="b">
        <f>AND(B474&gt;0, C474&gt;0,D474&gt;0,E474&gt;0,F474&gt;0,G474&gt;0,H474&gt;0)</f>
        <v>0</v>
      </c>
      <c r="O474" t="b">
        <f>AND(C474&gt;0,E474&gt;0,F474&gt;0,H474&gt;0)</f>
        <v>0</v>
      </c>
      <c r="P474">
        <f>F474+G474+H474</f>
        <v>3</v>
      </c>
      <c r="Q474">
        <f>SUM(C474:E474)+SUM(G474:H474)</f>
        <v>0</v>
      </c>
      <c r="R474">
        <f>SUM(C474:E474)</f>
        <v>0</v>
      </c>
      <c r="S474">
        <f>SUM(B474:C474)</f>
        <v>0</v>
      </c>
      <c r="T474">
        <f>SUM(B474:H474)</f>
        <v>3</v>
      </c>
      <c r="U474">
        <f>C474+E474+F474+H474</f>
        <v>3</v>
      </c>
      <c r="V474" s="1">
        <f>IF(ISERROR(P474/$I474), 0, P474/$I474)</f>
        <v>1</v>
      </c>
      <c r="W474" s="1">
        <f>IF(ISERROR(Q474/$I474), 0, Q474/$I474)</f>
        <v>0</v>
      </c>
      <c r="X474" s="1">
        <f>IF(ISERROR(R474/$I474), 0, R474/$I474)</f>
        <v>0</v>
      </c>
      <c r="Y474" s="1">
        <f>IF(ISERROR(S474/$I474), 0, S474/$I474)</f>
        <v>0</v>
      </c>
      <c r="Z474" s="1">
        <f>IF(ISERROR(T474/$I474), 0, T474/$I474)</f>
        <v>1</v>
      </c>
      <c r="AA474" s="1">
        <f>IF(ISERROR(U474/$I474), 0, U474/$I474)</f>
        <v>1</v>
      </c>
    </row>
    <row r="475" spans="1:27">
      <c r="A475" t="s">
        <v>588</v>
      </c>
      <c r="B475">
        <v>0</v>
      </c>
      <c r="C475">
        <v>0</v>
      </c>
      <c r="D475">
        <v>0</v>
      </c>
      <c r="E475">
        <v>0</v>
      </c>
      <c r="F475">
        <v>3</v>
      </c>
      <c r="G475">
        <v>0</v>
      </c>
      <c r="H475">
        <v>0</v>
      </c>
      <c r="I475">
        <f>SUM(B475:H475)</f>
        <v>3</v>
      </c>
      <c r="J475" s="19" t="b">
        <f>AND(F475&gt;0,G475&gt;0, H475&gt;0)</f>
        <v>0</v>
      </c>
      <c r="K475" t="b">
        <f>AND(C475&gt;0,D475&gt;0, E475&gt;0, G475&gt;0, H475&gt;0)</f>
        <v>0</v>
      </c>
      <c r="L475" t="b">
        <f>AND(C475&gt;0,D475&gt;0,E475&gt;0,H475&gt;0)</f>
        <v>0</v>
      </c>
      <c r="M475" t="b">
        <f t="shared" si="7"/>
        <v>0</v>
      </c>
      <c r="N475" t="b">
        <f>AND(B475&gt;0, C475&gt;0,D475&gt;0,E475&gt;0,F475&gt;0,G475&gt;0,H475&gt;0)</f>
        <v>0</v>
      </c>
      <c r="O475" t="b">
        <f>AND(C475&gt;0,E475&gt;0,F475&gt;0,H475&gt;0)</f>
        <v>0</v>
      </c>
      <c r="P475">
        <f>F475+G475+H475</f>
        <v>3</v>
      </c>
      <c r="Q475">
        <f>SUM(C475:E475)+SUM(G475:H475)</f>
        <v>0</v>
      </c>
      <c r="R475">
        <f>SUM(C475:E475)</f>
        <v>0</v>
      </c>
      <c r="S475">
        <f>SUM(B475:C475)</f>
        <v>0</v>
      </c>
      <c r="T475">
        <f>SUM(B475:H475)</f>
        <v>3</v>
      </c>
      <c r="U475">
        <f>C475+E475+F475+H475</f>
        <v>3</v>
      </c>
      <c r="V475" s="1">
        <f>IF(ISERROR(P475/$I475), 0, P475/$I475)</f>
        <v>1</v>
      </c>
      <c r="W475" s="1">
        <f>IF(ISERROR(Q475/$I475), 0, Q475/$I475)</f>
        <v>0</v>
      </c>
      <c r="X475" s="1">
        <f>IF(ISERROR(R475/$I475), 0, R475/$I475)</f>
        <v>0</v>
      </c>
      <c r="Y475" s="1">
        <f>IF(ISERROR(S475/$I475), 0, S475/$I475)</f>
        <v>0</v>
      </c>
      <c r="Z475" s="1">
        <f>IF(ISERROR(T475/$I475), 0, T475/$I475)</f>
        <v>1</v>
      </c>
      <c r="AA475" s="1">
        <f>IF(ISERROR(U475/$I475), 0, U475/$I475)</f>
        <v>1</v>
      </c>
    </row>
    <row r="476" spans="1:27">
      <c r="A476" t="s">
        <v>316</v>
      </c>
      <c r="B476">
        <v>0</v>
      </c>
      <c r="C476">
        <v>0</v>
      </c>
      <c r="D476">
        <v>1</v>
      </c>
      <c r="E476">
        <v>0</v>
      </c>
      <c r="F476">
        <v>2</v>
      </c>
      <c r="G476">
        <v>0</v>
      </c>
      <c r="H476">
        <v>0</v>
      </c>
      <c r="I476">
        <f>SUM(B476:H476)</f>
        <v>3</v>
      </c>
      <c r="J476" s="19" t="b">
        <f>AND(F476&gt;0,G476&gt;0, H476&gt;0)</f>
        <v>0</v>
      </c>
      <c r="K476" t="b">
        <f>AND(C476&gt;0,D476&gt;0, E476&gt;0, G476&gt;0, H476&gt;0)</f>
        <v>0</v>
      </c>
      <c r="L476" t="b">
        <f>AND(C476&gt;0,D476&gt;0,E476&gt;0,H476&gt;0)</f>
        <v>0</v>
      </c>
      <c r="M476" t="b">
        <f t="shared" si="7"/>
        <v>0</v>
      </c>
      <c r="N476" t="b">
        <f>AND(B476&gt;0, C476&gt;0,D476&gt;0,E476&gt;0,F476&gt;0,G476&gt;0,H476&gt;0)</f>
        <v>0</v>
      </c>
      <c r="O476" t="b">
        <f>AND(C476&gt;0,E476&gt;0,F476&gt;0,H476&gt;0)</f>
        <v>0</v>
      </c>
      <c r="P476">
        <f>F476+G476+H476</f>
        <v>2</v>
      </c>
      <c r="Q476">
        <f>SUM(C476:E476)+SUM(G476:H476)</f>
        <v>1</v>
      </c>
      <c r="R476">
        <f>SUM(C476:E476)</f>
        <v>1</v>
      </c>
      <c r="S476">
        <f>SUM(B476:C476)</f>
        <v>0</v>
      </c>
      <c r="T476">
        <f>SUM(B476:H476)</f>
        <v>3</v>
      </c>
      <c r="U476">
        <f>C476+E476+F476+H476</f>
        <v>2</v>
      </c>
      <c r="V476" s="1">
        <f>IF(ISERROR(P476/$I476), 0, P476/$I476)</f>
        <v>0.66666666666666663</v>
      </c>
      <c r="W476" s="1">
        <f>IF(ISERROR(Q476/$I476), 0, Q476/$I476)</f>
        <v>0.33333333333333331</v>
      </c>
      <c r="X476" s="1">
        <f>IF(ISERROR(R476/$I476), 0, R476/$I476)</f>
        <v>0.33333333333333331</v>
      </c>
      <c r="Y476" s="1">
        <f>IF(ISERROR(S476/$I476), 0, S476/$I476)</f>
        <v>0</v>
      </c>
      <c r="Z476" s="1">
        <f>IF(ISERROR(T476/$I476), 0, T476/$I476)</f>
        <v>1</v>
      </c>
      <c r="AA476" s="1">
        <f>IF(ISERROR(U476/$I476), 0, U476/$I476)</f>
        <v>0.66666666666666663</v>
      </c>
    </row>
    <row r="477" spans="1:27">
      <c r="A477" t="s">
        <v>319</v>
      </c>
      <c r="B477">
        <v>0</v>
      </c>
      <c r="C477">
        <v>0</v>
      </c>
      <c r="D477">
        <v>1</v>
      </c>
      <c r="E477">
        <v>0</v>
      </c>
      <c r="F477">
        <v>2</v>
      </c>
      <c r="G477">
        <v>0</v>
      </c>
      <c r="H477">
        <v>0</v>
      </c>
      <c r="I477">
        <f>SUM(B477:H477)</f>
        <v>3</v>
      </c>
      <c r="J477" s="19" t="b">
        <f>AND(F477&gt;0,G477&gt;0, H477&gt;0)</f>
        <v>0</v>
      </c>
      <c r="K477" t="b">
        <f>AND(C477&gt;0,D477&gt;0, E477&gt;0, G477&gt;0, H477&gt;0)</f>
        <v>0</v>
      </c>
      <c r="L477" t="b">
        <f>AND(C477&gt;0,D477&gt;0,E477&gt;0,H477&gt;0)</f>
        <v>0</v>
      </c>
      <c r="M477" t="b">
        <f t="shared" si="7"/>
        <v>0</v>
      </c>
      <c r="N477" t="b">
        <f>AND(B477&gt;0, C477&gt;0,D477&gt;0,E477&gt;0,F477&gt;0,G477&gt;0,H477&gt;0)</f>
        <v>0</v>
      </c>
      <c r="O477" t="b">
        <f>AND(C477&gt;0,E477&gt;0,F477&gt;0,H477&gt;0)</f>
        <v>0</v>
      </c>
      <c r="P477">
        <f>F477+G477+H477</f>
        <v>2</v>
      </c>
      <c r="Q477">
        <f>SUM(C477:E477)+SUM(G477:H477)</f>
        <v>1</v>
      </c>
      <c r="R477">
        <f>SUM(C477:E477)</f>
        <v>1</v>
      </c>
      <c r="S477">
        <f>SUM(B477:C477)</f>
        <v>0</v>
      </c>
      <c r="T477">
        <f>SUM(B477:H477)</f>
        <v>3</v>
      </c>
      <c r="U477">
        <f>C477+E477+F477+H477</f>
        <v>2</v>
      </c>
      <c r="V477" s="1">
        <f>IF(ISERROR(P477/$I477), 0, P477/$I477)</f>
        <v>0.66666666666666663</v>
      </c>
      <c r="W477" s="1">
        <f>IF(ISERROR(Q477/$I477), 0, Q477/$I477)</f>
        <v>0.33333333333333331</v>
      </c>
      <c r="X477" s="1">
        <f>IF(ISERROR(R477/$I477), 0, R477/$I477)</f>
        <v>0.33333333333333331</v>
      </c>
      <c r="Y477" s="1">
        <f>IF(ISERROR(S477/$I477), 0, S477/$I477)</f>
        <v>0</v>
      </c>
      <c r="Z477" s="1">
        <f>IF(ISERROR(T477/$I477), 0, T477/$I477)</f>
        <v>1</v>
      </c>
      <c r="AA477" s="1">
        <f>IF(ISERROR(U477/$I477), 0, U477/$I477)</f>
        <v>0.66666666666666663</v>
      </c>
    </row>
    <row r="478" spans="1:27">
      <c r="A478" t="s">
        <v>358</v>
      </c>
      <c r="B478">
        <v>0</v>
      </c>
      <c r="C478">
        <v>0</v>
      </c>
      <c r="D478">
        <v>1</v>
      </c>
      <c r="E478">
        <v>0</v>
      </c>
      <c r="F478">
        <v>2</v>
      </c>
      <c r="G478">
        <v>0</v>
      </c>
      <c r="H478">
        <v>0</v>
      </c>
      <c r="I478">
        <f>SUM(B478:H478)</f>
        <v>3</v>
      </c>
      <c r="J478" s="19" t="b">
        <f>AND(F478&gt;0,G478&gt;0, H478&gt;0)</f>
        <v>0</v>
      </c>
      <c r="K478" t="b">
        <f>AND(C478&gt;0,D478&gt;0, E478&gt;0, G478&gt;0, H478&gt;0)</f>
        <v>0</v>
      </c>
      <c r="L478" t="b">
        <f>AND(C478&gt;0,D478&gt;0,E478&gt;0,H478&gt;0)</f>
        <v>0</v>
      </c>
      <c r="M478" t="b">
        <f t="shared" si="7"/>
        <v>0</v>
      </c>
      <c r="N478" t="b">
        <f>AND(B478&gt;0, C478&gt;0,D478&gt;0,E478&gt;0,F478&gt;0,G478&gt;0,H478&gt;0)</f>
        <v>0</v>
      </c>
      <c r="O478" t="b">
        <f>AND(C478&gt;0,E478&gt;0,F478&gt;0,H478&gt;0)</f>
        <v>0</v>
      </c>
      <c r="P478">
        <f>F478+G478+H478</f>
        <v>2</v>
      </c>
      <c r="Q478">
        <f>SUM(C478:E478)+SUM(G478:H478)</f>
        <v>1</v>
      </c>
      <c r="R478">
        <f>SUM(C478:E478)</f>
        <v>1</v>
      </c>
      <c r="S478">
        <f>SUM(B478:C478)</f>
        <v>0</v>
      </c>
      <c r="T478">
        <f>SUM(B478:H478)</f>
        <v>3</v>
      </c>
      <c r="U478">
        <f>C478+E478+F478+H478</f>
        <v>2</v>
      </c>
      <c r="V478" s="1">
        <f>IF(ISERROR(P478/$I478), 0, P478/$I478)</f>
        <v>0.66666666666666663</v>
      </c>
      <c r="W478" s="1">
        <f>IF(ISERROR(Q478/$I478), 0, Q478/$I478)</f>
        <v>0.33333333333333331</v>
      </c>
      <c r="X478" s="1">
        <f>IF(ISERROR(R478/$I478), 0, R478/$I478)</f>
        <v>0.33333333333333331</v>
      </c>
      <c r="Y478" s="1">
        <f>IF(ISERROR(S478/$I478), 0, S478/$I478)</f>
        <v>0</v>
      </c>
      <c r="Z478" s="1">
        <f>IF(ISERROR(T478/$I478), 0, T478/$I478)</f>
        <v>1</v>
      </c>
      <c r="AA478" s="1">
        <f>IF(ISERROR(U478/$I478), 0, U478/$I478)</f>
        <v>0.66666666666666663</v>
      </c>
    </row>
    <row r="479" spans="1:27">
      <c r="A479" t="s">
        <v>385</v>
      </c>
      <c r="B479">
        <v>0</v>
      </c>
      <c r="C479">
        <v>0</v>
      </c>
      <c r="D479">
        <v>1</v>
      </c>
      <c r="E479">
        <v>0</v>
      </c>
      <c r="F479">
        <v>2</v>
      </c>
      <c r="G479">
        <v>0</v>
      </c>
      <c r="H479">
        <v>0</v>
      </c>
      <c r="I479">
        <f>SUM(B479:H479)</f>
        <v>3</v>
      </c>
      <c r="J479" s="19" t="b">
        <f>AND(F479&gt;0,G479&gt;0, H479&gt;0)</f>
        <v>0</v>
      </c>
      <c r="K479" t="b">
        <f>AND(C479&gt;0,D479&gt;0, E479&gt;0, G479&gt;0, H479&gt;0)</f>
        <v>0</v>
      </c>
      <c r="L479" t="b">
        <f>AND(C479&gt;0,D479&gt;0,E479&gt;0,H479&gt;0)</f>
        <v>0</v>
      </c>
      <c r="M479" t="b">
        <f t="shared" si="7"/>
        <v>0</v>
      </c>
      <c r="N479" t="b">
        <f>AND(B479&gt;0, C479&gt;0,D479&gt;0,E479&gt;0,F479&gt;0,G479&gt;0,H479&gt;0)</f>
        <v>0</v>
      </c>
      <c r="O479" t="b">
        <f>AND(C479&gt;0,E479&gt;0,F479&gt;0,H479&gt;0)</f>
        <v>0</v>
      </c>
      <c r="P479">
        <f>F479+G479+H479</f>
        <v>2</v>
      </c>
      <c r="Q479">
        <f>SUM(C479:E479)+SUM(G479:H479)</f>
        <v>1</v>
      </c>
      <c r="R479">
        <f>SUM(C479:E479)</f>
        <v>1</v>
      </c>
      <c r="S479">
        <f>SUM(B479:C479)</f>
        <v>0</v>
      </c>
      <c r="T479">
        <f>SUM(B479:H479)</f>
        <v>3</v>
      </c>
      <c r="U479">
        <f>C479+E479+F479+H479</f>
        <v>2</v>
      </c>
      <c r="V479" s="1">
        <f>IF(ISERROR(P479/$I479), 0, P479/$I479)</f>
        <v>0.66666666666666663</v>
      </c>
      <c r="W479" s="1">
        <f>IF(ISERROR(Q479/$I479), 0, Q479/$I479)</f>
        <v>0.33333333333333331</v>
      </c>
      <c r="X479" s="1">
        <f>IF(ISERROR(R479/$I479), 0, R479/$I479)</f>
        <v>0.33333333333333331</v>
      </c>
      <c r="Y479" s="1">
        <f>IF(ISERROR(S479/$I479), 0, S479/$I479)</f>
        <v>0</v>
      </c>
      <c r="Z479" s="1">
        <f>IF(ISERROR(T479/$I479), 0, T479/$I479)</f>
        <v>1</v>
      </c>
      <c r="AA479" s="1">
        <f>IF(ISERROR(U479/$I479), 0, U479/$I479)</f>
        <v>0.66666666666666663</v>
      </c>
    </row>
    <row r="480" spans="1:27">
      <c r="A480" t="s">
        <v>404</v>
      </c>
      <c r="B480">
        <v>0</v>
      </c>
      <c r="C480">
        <v>0</v>
      </c>
      <c r="D480">
        <v>1</v>
      </c>
      <c r="E480">
        <v>0</v>
      </c>
      <c r="F480">
        <v>2</v>
      </c>
      <c r="G480">
        <v>0</v>
      </c>
      <c r="H480">
        <v>0</v>
      </c>
      <c r="I480">
        <f>SUM(B480:H480)</f>
        <v>3</v>
      </c>
      <c r="J480" s="19" t="b">
        <f>AND(F480&gt;0,G480&gt;0, H480&gt;0)</f>
        <v>0</v>
      </c>
      <c r="K480" t="b">
        <f>AND(C480&gt;0,D480&gt;0, E480&gt;0, G480&gt;0, H480&gt;0)</f>
        <v>0</v>
      </c>
      <c r="L480" t="b">
        <f>AND(C480&gt;0,D480&gt;0,E480&gt;0,H480&gt;0)</f>
        <v>0</v>
      </c>
      <c r="M480" t="b">
        <f t="shared" si="7"/>
        <v>0</v>
      </c>
      <c r="N480" t="b">
        <f>AND(B480&gt;0, C480&gt;0,D480&gt;0,E480&gt;0,F480&gt;0,G480&gt;0,H480&gt;0)</f>
        <v>0</v>
      </c>
      <c r="O480" t="b">
        <f>AND(C480&gt;0,E480&gt;0,F480&gt;0,H480&gt;0)</f>
        <v>0</v>
      </c>
      <c r="P480">
        <f>F480+G480+H480</f>
        <v>2</v>
      </c>
      <c r="Q480">
        <f>SUM(C480:E480)+SUM(G480:H480)</f>
        <v>1</v>
      </c>
      <c r="R480">
        <f>SUM(C480:E480)</f>
        <v>1</v>
      </c>
      <c r="S480">
        <f>SUM(B480:C480)</f>
        <v>0</v>
      </c>
      <c r="T480">
        <f>SUM(B480:H480)</f>
        <v>3</v>
      </c>
      <c r="U480">
        <f>C480+E480+F480+H480</f>
        <v>2</v>
      </c>
      <c r="V480" s="1">
        <f>IF(ISERROR(P480/$I480), 0, P480/$I480)</f>
        <v>0.66666666666666663</v>
      </c>
      <c r="W480" s="1">
        <f>IF(ISERROR(Q480/$I480), 0, Q480/$I480)</f>
        <v>0.33333333333333331</v>
      </c>
      <c r="X480" s="1">
        <f>IF(ISERROR(R480/$I480), 0, R480/$I480)</f>
        <v>0.33333333333333331</v>
      </c>
      <c r="Y480" s="1">
        <f>IF(ISERROR(S480/$I480), 0, S480/$I480)</f>
        <v>0</v>
      </c>
      <c r="Z480" s="1">
        <f>IF(ISERROR(T480/$I480), 0, T480/$I480)</f>
        <v>1</v>
      </c>
      <c r="AA480" s="1">
        <f>IF(ISERROR(U480/$I480), 0, U480/$I480)</f>
        <v>0.66666666666666663</v>
      </c>
    </row>
    <row r="481" spans="1:27">
      <c r="A481" t="s">
        <v>410</v>
      </c>
      <c r="B481">
        <v>0</v>
      </c>
      <c r="C481">
        <v>0</v>
      </c>
      <c r="D481">
        <v>1</v>
      </c>
      <c r="E481">
        <v>0</v>
      </c>
      <c r="F481">
        <v>2</v>
      </c>
      <c r="G481">
        <v>0</v>
      </c>
      <c r="H481">
        <v>0</v>
      </c>
      <c r="I481">
        <f>SUM(B481:H481)</f>
        <v>3</v>
      </c>
      <c r="J481" s="19" t="b">
        <f>AND(F481&gt;0,G481&gt;0, H481&gt;0)</f>
        <v>0</v>
      </c>
      <c r="K481" t="b">
        <f>AND(C481&gt;0,D481&gt;0, E481&gt;0, G481&gt;0, H481&gt;0)</f>
        <v>0</v>
      </c>
      <c r="L481" t="b">
        <f>AND(C481&gt;0,D481&gt;0,E481&gt;0,H481&gt;0)</f>
        <v>0</v>
      </c>
      <c r="M481" t="b">
        <f t="shared" si="7"/>
        <v>0</v>
      </c>
      <c r="N481" t="b">
        <f>AND(B481&gt;0, C481&gt;0,D481&gt;0,E481&gt;0,F481&gt;0,G481&gt;0,H481&gt;0)</f>
        <v>0</v>
      </c>
      <c r="O481" t="b">
        <f>AND(C481&gt;0,E481&gt;0,F481&gt;0,H481&gt;0)</f>
        <v>0</v>
      </c>
      <c r="P481">
        <f>F481+G481+H481</f>
        <v>2</v>
      </c>
      <c r="Q481">
        <f>SUM(C481:E481)+SUM(G481:H481)</f>
        <v>1</v>
      </c>
      <c r="R481">
        <f>SUM(C481:E481)</f>
        <v>1</v>
      </c>
      <c r="S481">
        <f>SUM(B481:C481)</f>
        <v>0</v>
      </c>
      <c r="T481">
        <f>SUM(B481:H481)</f>
        <v>3</v>
      </c>
      <c r="U481">
        <f>C481+E481+F481+H481</f>
        <v>2</v>
      </c>
      <c r="V481" s="1">
        <f>IF(ISERROR(P481/$I481), 0, P481/$I481)</f>
        <v>0.66666666666666663</v>
      </c>
      <c r="W481" s="1">
        <f>IF(ISERROR(Q481/$I481), 0, Q481/$I481)</f>
        <v>0.33333333333333331</v>
      </c>
      <c r="X481" s="1">
        <f>IF(ISERROR(R481/$I481), 0, R481/$I481)</f>
        <v>0.33333333333333331</v>
      </c>
      <c r="Y481" s="1">
        <f>IF(ISERROR(S481/$I481), 0, S481/$I481)</f>
        <v>0</v>
      </c>
      <c r="Z481" s="1">
        <f>IF(ISERROR(T481/$I481), 0, T481/$I481)</f>
        <v>1</v>
      </c>
      <c r="AA481" s="1">
        <f>IF(ISERROR(U481/$I481), 0, U481/$I481)</f>
        <v>0.66666666666666663</v>
      </c>
    </row>
    <row r="482" spans="1:27">
      <c r="A482" t="s">
        <v>511</v>
      </c>
      <c r="B482">
        <v>0</v>
      </c>
      <c r="C482">
        <v>0</v>
      </c>
      <c r="D482">
        <v>1</v>
      </c>
      <c r="E482">
        <v>0</v>
      </c>
      <c r="F482">
        <v>2</v>
      </c>
      <c r="G482">
        <v>0</v>
      </c>
      <c r="H482">
        <v>0</v>
      </c>
      <c r="I482">
        <f>SUM(B482:H482)</f>
        <v>3</v>
      </c>
      <c r="J482" s="19" t="b">
        <f>AND(F482&gt;0,G482&gt;0, H482&gt;0)</f>
        <v>0</v>
      </c>
      <c r="K482" t="b">
        <f>AND(C482&gt;0,D482&gt;0, E482&gt;0, G482&gt;0, H482&gt;0)</f>
        <v>0</v>
      </c>
      <c r="L482" t="b">
        <f>AND(C482&gt;0,D482&gt;0,E482&gt;0,H482&gt;0)</f>
        <v>0</v>
      </c>
      <c r="M482" t="b">
        <f t="shared" si="7"/>
        <v>0</v>
      </c>
      <c r="N482" t="b">
        <f>AND(B482&gt;0, C482&gt;0,D482&gt;0,E482&gt;0,F482&gt;0,G482&gt;0,H482&gt;0)</f>
        <v>0</v>
      </c>
      <c r="O482" t="b">
        <f>AND(C482&gt;0,E482&gt;0,F482&gt;0,H482&gt;0)</f>
        <v>0</v>
      </c>
      <c r="P482">
        <f>F482+G482+H482</f>
        <v>2</v>
      </c>
      <c r="Q482">
        <f>SUM(C482:E482)+SUM(G482:H482)</f>
        <v>1</v>
      </c>
      <c r="R482">
        <f>SUM(C482:E482)</f>
        <v>1</v>
      </c>
      <c r="S482">
        <f>SUM(B482:C482)</f>
        <v>0</v>
      </c>
      <c r="T482">
        <f>SUM(B482:H482)</f>
        <v>3</v>
      </c>
      <c r="U482">
        <f>C482+E482+F482+H482</f>
        <v>2</v>
      </c>
      <c r="V482" s="1">
        <f>IF(ISERROR(P482/$I482), 0, P482/$I482)</f>
        <v>0.66666666666666663</v>
      </c>
      <c r="W482" s="1">
        <f>IF(ISERROR(Q482/$I482), 0, Q482/$I482)</f>
        <v>0.33333333333333331</v>
      </c>
      <c r="X482" s="1">
        <f>IF(ISERROR(R482/$I482), 0, R482/$I482)</f>
        <v>0.33333333333333331</v>
      </c>
      <c r="Y482" s="1">
        <f>IF(ISERROR(S482/$I482), 0, S482/$I482)</f>
        <v>0</v>
      </c>
      <c r="Z482" s="1">
        <f>IF(ISERROR(T482/$I482), 0, T482/$I482)</f>
        <v>1</v>
      </c>
      <c r="AA482" s="1">
        <f>IF(ISERROR(U482/$I482), 0, U482/$I482)</f>
        <v>0.66666666666666663</v>
      </c>
    </row>
    <row r="483" spans="1:27">
      <c r="A483" t="s">
        <v>50</v>
      </c>
      <c r="B483">
        <v>0</v>
      </c>
      <c r="C483">
        <v>0</v>
      </c>
      <c r="D483">
        <v>0</v>
      </c>
      <c r="E483">
        <v>1</v>
      </c>
      <c r="F483">
        <v>2</v>
      </c>
      <c r="G483">
        <v>0</v>
      </c>
      <c r="H483">
        <v>0</v>
      </c>
      <c r="I483">
        <f>SUM(B483:H483)</f>
        <v>3</v>
      </c>
      <c r="J483" s="19" t="b">
        <f>AND(F483&gt;0,G483&gt;0, H483&gt;0)</f>
        <v>0</v>
      </c>
      <c r="K483" t="b">
        <f>AND(C483&gt;0,D483&gt;0, E483&gt;0, G483&gt;0, H483&gt;0)</f>
        <v>0</v>
      </c>
      <c r="L483" t="b">
        <f>AND(C483&gt;0,D483&gt;0,E483&gt;0,H483&gt;0)</f>
        <v>0</v>
      </c>
      <c r="M483" t="b">
        <f t="shared" si="7"/>
        <v>0</v>
      </c>
      <c r="N483" t="b">
        <f>AND(B483&gt;0, C483&gt;0,D483&gt;0,E483&gt;0,F483&gt;0,G483&gt;0,H483&gt;0)</f>
        <v>0</v>
      </c>
      <c r="O483" t="b">
        <f>AND(C483&gt;0,E483&gt;0,F483&gt;0,H483&gt;0)</f>
        <v>0</v>
      </c>
      <c r="P483">
        <f>F483+G483+H483</f>
        <v>2</v>
      </c>
      <c r="Q483">
        <f>SUM(C483:E483)+SUM(G483:H483)</f>
        <v>1</v>
      </c>
      <c r="R483">
        <f>SUM(C483:E483)</f>
        <v>1</v>
      </c>
      <c r="S483">
        <f>SUM(B483:C483)</f>
        <v>0</v>
      </c>
      <c r="T483">
        <f>SUM(B483:H483)</f>
        <v>3</v>
      </c>
      <c r="U483">
        <f>C483+E483+F483+H483</f>
        <v>3</v>
      </c>
      <c r="V483" s="1">
        <f>IF(ISERROR(P483/$I483), 0, P483/$I483)</f>
        <v>0.66666666666666663</v>
      </c>
      <c r="W483" s="1">
        <f>IF(ISERROR(Q483/$I483), 0, Q483/$I483)</f>
        <v>0.33333333333333331</v>
      </c>
      <c r="X483" s="1">
        <f>IF(ISERROR(R483/$I483), 0, R483/$I483)</f>
        <v>0.33333333333333331</v>
      </c>
      <c r="Y483" s="1">
        <f>IF(ISERROR(S483/$I483), 0, S483/$I483)</f>
        <v>0</v>
      </c>
      <c r="Z483" s="1">
        <f>IF(ISERROR(T483/$I483), 0, T483/$I483)</f>
        <v>1</v>
      </c>
      <c r="AA483" s="1">
        <f>IF(ISERROR(U483/$I483), 0, U483/$I483)</f>
        <v>1</v>
      </c>
    </row>
    <row r="484" spans="1:27">
      <c r="A484" t="s">
        <v>344</v>
      </c>
      <c r="B484">
        <v>0</v>
      </c>
      <c r="C484">
        <v>0</v>
      </c>
      <c r="D484">
        <v>0</v>
      </c>
      <c r="E484">
        <v>1</v>
      </c>
      <c r="F484">
        <v>2</v>
      </c>
      <c r="G484">
        <v>0</v>
      </c>
      <c r="H484">
        <v>0</v>
      </c>
      <c r="I484">
        <f>SUM(B484:H484)</f>
        <v>3</v>
      </c>
      <c r="J484" s="19" t="b">
        <f>AND(F484&gt;0,G484&gt;0, H484&gt;0)</f>
        <v>0</v>
      </c>
      <c r="K484" t="b">
        <f>AND(C484&gt;0,D484&gt;0, E484&gt;0, G484&gt;0, H484&gt;0)</f>
        <v>0</v>
      </c>
      <c r="L484" t="b">
        <f>AND(C484&gt;0,D484&gt;0,E484&gt;0,H484&gt;0)</f>
        <v>0</v>
      </c>
      <c r="M484" t="b">
        <f t="shared" si="7"/>
        <v>0</v>
      </c>
      <c r="N484" t="b">
        <f>AND(B484&gt;0, C484&gt;0,D484&gt;0,E484&gt;0,F484&gt;0,G484&gt;0,H484&gt;0)</f>
        <v>0</v>
      </c>
      <c r="O484" t="b">
        <f>AND(C484&gt;0,E484&gt;0,F484&gt;0,H484&gt;0)</f>
        <v>0</v>
      </c>
      <c r="P484">
        <f>F484+G484+H484</f>
        <v>2</v>
      </c>
      <c r="Q484">
        <f>SUM(C484:E484)+SUM(G484:H484)</f>
        <v>1</v>
      </c>
      <c r="R484">
        <f>SUM(C484:E484)</f>
        <v>1</v>
      </c>
      <c r="S484">
        <f>SUM(B484:C484)</f>
        <v>0</v>
      </c>
      <c r="T484">
        <f>SUM(B484:H484)</f>
        <v>3</v>
      </c>
      <c r="U484">
        <f>C484+E484+F484+H484</f>
        <v>3</v>
      </c>
      <c r="V484" s="1">
        <f>IF(ISERROR(P484/$I484), 0, P484/$I484)</f>
        <v>0.66666666666666663</v>
      </c>
      <c r="W484" s="1">
        <f>IF(ISERROR(Q484/$I484), 0, Q484/$I484)</f>
        <v>0.33333333333333331</v>
      </c>
      <c r="X484" s="1">
        <f>IF(ISERROR(R484/$I484), 0, R484/$I484)</f>
        <v>0.33333333333333331</v>
      </c>
      <c r="Y484" s="1">
        <f>IF(ISERROR(S484/$I484), 0, S484/$I484)</f>
        <v>0</v>
      </c>
      <c r="Z484" s="1">
        <f>IF(ISERROR(T484/$I484), 0, T484/$I484)</f>
        <v>1</v>
      </c>
      <c r="AA484" s="1">
        <f>IF(ISERROR(U484/$I484), 0, U484/$I484)</f>
        <v>1</v>
      </c>
    </row>
    <row r="485" spans="1:27">
      <c r="A485" t="s">
        <v>362</v>
      </c>
      <c r="B485">
        <v>0</v>
      </c>
      <c r="C485">
        <v>0</v>
      </c>
      <c r="D485">
        <v>0</v>
      </c>
      <c r="E485">
        <v>1</v>
      </c>
      <c r="F485">
        <v>2</v>
      </c>
      <c r="G485">
        <v>0</v>
      </c>
      <c r="H485">
        <v>0</v>
      </c>
      <c r="I485">
        <f>SUM(B485:H485)</f>
        <v>3</v>
      </c>
      <c r="J485" s="19" t="b">
        <f>AND(F485&gt;0,G485&gt;0, H485&gt;0)</f>
        <v>0</v>
      </c>
      <c r="K485" t="b">
        <f>AND(C485&gt;0,D485&gt;0, E485&gt;0, G485&gt;0, H485&gt;0)</f>
        <v>0</v>
      </c>
      <c r="L485" t="b">
        <f>AND(C485&gt;0,D485&gt;0,E485&gt;0,H485&gt;0)</f>
        <v>0</v>
      </c>
      <c r="M485" t="b">
        <f t="shared" si="7"/>
        <v>0</v>
      </c>
      <c r="N485" t="b">
        <f>AND(B485&gt;0, C485&gt;0,D485&gt;0,E485&gt;0,F485&gt;0,G485&gt;0,H485&gt;0)</f>
        <v>0</v>
      </c>
      <c r="O485" t="b">
        <f>AND(C485&gt;0,E485&gt;0,F485&gt;0,H485&gt;0)</f>
        <v>0</v>
      </c>
      <c r="P485">
        <f>F485+G485+H485</f>
        <v>2</v>
      </c>
      <c r="Q485">
        <f>SUM(C485:E485)+SUM(G485:H485)</f>
        <v>1</v>
      </c>
      <c r="R485">
        <f>SUM(C485:E485)</f>
        <v>1</v>
      </c>
      <c r="S485">
        <f>SUM(B485:C485)</f>
        <v>0</v>
      </c>
      <c r="T485">
        <f>SUM(B485:H485)</f>
        <v>3</v>
      </c>
      <c r="U485">
        <f>C485+E485+F485+H485</f>
        <v>3</v>
      </c>
      <c r="V485" s="1">
        <f>IF(ISERROR(P485/$I485), 0, P485/$I485)</f>
        <v>0.66666666666666663</v>
      </c>
      <c r="W485" s="1">
        <f>IF(ISERROR(Q485/$I485), 0, Q485/$I485)</f>
        <v>0.33333333333333331</v>
      </c>
      <c r="X485" s="1">
        <f>IF(ISERROR(R485/$I485), 0, R485/$I485)</f>
        <v>0.33333333333333331</v>
      </c>
      <c r="Y485" s="1">
        <f>IF(ISERROR(S485/$I485), 0, S485/$I485)</f>
        <v>0</v>
      </c>
      <c r="Z485" s="1">
        <f>IF(ISERROR(T485/$I485), 0, T485/$I485)</f>
        <v>1</v>
      </c>
      <c r="AA485" s="1">
        <f>IF(ISERROR(U485/$I485), 0, U485/$I485)</f>
        <v>1</v>
      </c>
    </row>
    <row r="486" spans="1:27">
      <c r="A486" t="s">
        <v>560</v>
      </c>
      <c r="B486">
        <v>0</v>
      </c>
      <c r="C486">
        <v>0</v>
      </c>
      <c r="D486">
        <v>0</v>
      </c>
      <c r="E486">
        <v>1</v>
      </c>
      <c r="F486">
        <v>2</v>
      </c>
      <c r="G486">
        <v>0</v>
      </c>
      <c r="H486">
        <v>0</v>
      </c>
      <c r="I486">
        <f>SUM(B486:H486)</f>
        <v>3</v>
      </c>
      <c r="J486" s="19" t="b">
        <f>AND(F486&gt;0,G486&gt;0, H486&gt;0)</f>
        <v>0</v>
      </c>
      <c r="K486" t="b">
        <f>AND(C486&gt;0,D486&gt;0, E486&gt;0, G486&gt;0, H486&gt;0)</f>
        <v>0</v>
      </c>
      <c r="L486" t="b">
        <f>AND(C486&gt;0,D486&gt;0,E486&gt;0,H486&gt;0)</f>
        <v>0</v>
      </c>
      <c r="M486" t="b">
        <f t="shared" si="7"/>
        <v>0</v>
      </c>
      <c r="N486" t="b">
        <f>AND(B486&gt;0, C486&gt;0,D486&gt;0,E486&gt;0,F486&gt;0,G486&gt;0,H486&gt;0)</f>
        <v>0</v>
      </c>
      <c r="O486" t="b">
        <f>AND(C486&gt;0,E486&gt;0,F486&gt;0,H486&gt;0)</f>
        <v>0</v>
      </c>
      <c r="P486">
        <f>F486+G486+H486</f>
        <v>2</v>
      </c>
      <c r="Q486">
        <f>SUM(C486:E486)+SUM(G486:H486)</f>
        <v>1</v>
      </c>
      <c r="R486">
        <f>SUM(C486:E486)</f>
        <v>1</v>
      </c>
      <c r="S486">
        <f>SUM(B486:C486)</f>
        <v>0</v>
      </c>
      <c r="T486">
        <f>SUM(B486:H486)</f>
        <v>3</v>
      </c>
      <c r="U486">
        <f>C486+E486+F486+H486</f>
        <v>3</v>
      </c>
      <c r="V486" s="1">
        <f>IF(ISERROR(P486/$I486), 0, P486/$I486)</f>
        <v>0.66666666666666663</v>
      </c>
      <c r="W486" s="1">
        <f>IF(ISERROR(Q486/$I486), 0, Q486/$I486)</f>
        <v>0.33333333333333331</v>
      </c>
      <c r="X486" s="1">
        <f>IF(ISERROR(R486/$I486), 0, R486/$I486)</f>
        <v>0.33333333333333331</v>
      </c>
      <c r="Y486" s="1">
        <f>IF(ISERROR(S486/$I486), 0, S486/$I486)</f>
        <v>0</v>
      </c>
      <c r="Z486" s="1">
        <f>IF(ISERROR(T486/$I486), 0, T486/$I486)</f>
        <v>1</v>
      </c>
      <c r="AA486" s="1">
        <f>IF(ISERROR(U486/$I486), 0, U486/$I486)</f>
        <v>1</v>
      </c>
    </row>
    <row r="487" spans="1:27">
      <c r="A487" t="s">
        <v>563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f>SUM(B487:H487)</f>
        <v>3</v>
      </c>
      <c r="J487" s="19" t="b">
        <f>AND(F487&gt;0,G487&gt;0, H487&gt;0)</f>
        <v>0</v>
      </c>
      <c r="K487" t="b">
        <f>AND(C487&gt;0,D487&gt;0, E487&gt;0, G487&gt;0, H487&gt;0)</f>
        <v>0</v>
      </c>
      <c r="L487" t="b">
        <f>AND(C487&gt;0,D487&gt;0,E487&gt;0,H487&gt;0)</f>
        <v>0</v>
      </c>
      <c r="M487" t="b">
        <f t="shared" si="7"/>
        <v>0</v>
      </c>
      <c r="N487" t="b">
        <f>AND(B487&gt;0, C487&gt;0,D487&gt;0,E487&gt;0,F487&gt;0,G487&gt;0,H487&gt;0)</f>
        <v>0</v>
      </c>
      <c r="O487" t="b">
        <f>AND(C487&gt;0,E487&gt;0,F487&gt;0,H487&gt;0)</f>
        <v>0</v>
      </c>
      <c r="P487">
        <f>F487+G487+H487</f>
        <v>2</v>
      </c>
      <c r="Q487">
        <f>SUM(C487:E487)+SUM(G487:H487)</f>
        <v>1</v>
      </c>
      <c r="R487">
        <f>SUM(C487:E487)</f>
        <v>0</v>
      </c>
      <c r="S487">
        <f>SUM(B487:C487)</f>
        <v>1</v>
      </c>
      <c r="T487">
        <f>SUM(B487:H487)</f>
        <v>3</v>
      </c>
      <c r="U487">
        <f>C487+E487+F487+H487</f>
        <v>2</v>
      </c>
      <c r="V487" s="1">
        <f>IF(ISERROR(P487/$I487), 0, P487/$I487)</f>
        <v>0.66666666666666663</v>
      </c>
      <c r="W487" s="1">
        <f>IF(ISERROR(Q487/$I487), 0, Q487/$I487)</f>
        <v>0.33333333333333331</v>
      </c>
      <c r="X487" s="1">
        <f>IF(ISERROR(R487/$I487), 0, R487/$I487)</f>
        <v>0</v>
      </c>
      <c r="Y487" s="1">
        <f>IF(ISERROR(S487/$I487), 0, S487/$I487)</f>
        <v>0.33333333333333331</v>
      </c>
      <c r="Z487" s="1">
        <f>IF(ISERROR(T487/$I487), 0, T487/$I487)</f>
        <v>1</v>
      </c>
      <c r="AA487" s="1">
        <f>IF(ISERROR(U487/$I487), 0, U487/$I487)</f>
        <v>0.66666666666666663</v>
      </c>
    </row>
    <row r="488" spans="1:27">
      <c r="A488" t="s">
        <v>482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f>SUM(B488:H488)</f>
        <v>3</v>
      </c>
      <c r="J488" s="19" t="b">
        <f>AND(F488&gt;0,G488&gt;0, H488&gt;0)</f>
        <v>0</v>
      </c>
      <c r="K488" t="b">
        <f>AND(C488&gt;0,D488&gt;0, E488&gt;0, G488&gt;0, H488&gt;0)</f>
        <v>0</v>
      </c>
      <c r="L488" t="b">
        <f>AND(C488&gt;0,D488&gt;0,E488&gt;0,H488&gt;0)</f>
        <v>0</v>
      </c>
      <c r="M488" t="b">
        <f t="shared" si="7"/>
        <v>0</v>
      </c>
      <c r="N488" t="b">
        <f>AND(B488&gt;0, C488&gt;0,D488&gt;0,E488&gt;0,F488&gt;0,G488&gt;0,H488&gt;0)</f>
        <v>0</v>
      </c>
      <c r="O488" t="b">
        <f>AND(C488&gt;0,E488&gt;0,F488&gt;0,H488&gt;0)</f>
        <v>0</v>
      </c>
      <c r="P488">
        <f>F488+G488+H488</f>
        <v>2</v>
      </c>
      <c r="Q488">
        <f>SUM(C488:E488)+SUM(G488:H488)</f>
        <v>1</v>
      </c>
      <c r="R488">
        <f>SUM(C488:E488)</f>
        <v>0</v>
      </c>
      <c r="S488">
        <f>SUM(B488:C488)</f>
        <v>1</v>
      </c>
      <c r="T488">
        <f>SUM(B488:H488)</f>
        <v>3</v>
      </c>
      <c r="U488">
        <f>C488+E488+F488+H488</f>
        <v>1</v>
      </c>
      <c r="V488" s="1">
        <f>IF(ISERROR(P488/$I488), 0, P488/$I488)</f>
        <v>0.66666666666666663</v>
      </c>
      <c r="W488" s="1">
        <f>IF(ISERROR(Q488/$I488), 0, Q488/$I488)</f>
        <v>0.33333333333333331</v>
      </c>
      <c r="X488" s="1">
        <f>IF(ISERROR(R488/$I488), 0, R488/$I488)</f>
        <v>0</v>
      </c>
      <c r="Y488" s="1">
        <f>IF(ISERROR(S488/$I488), 0, S488/$I488)</f>
        <v>0.33333333333333331</v>
      </c>
      <c r="Z488" s="1">
        <f>IF(ISERROR(T488/$I488), 0, T488/$I488)</f>
        <v>1</v>
      </c>
      <c r="AA488" s="1">
        <f>IF(ISERROR(U488/$I488), 0, U488/$I488)</f>
        <v>0.33333333333333331</v>
      </c>
    </row>
    <row r="489" spans="1:27">
      <c r="A489" t="s">
        <v>20</v>
      </c>
      <c r="B489">
        <v>0</v>
      </c>
      <c r="C489">
        <v>1</v>
      </c>
      <c r="D489">
        <v>0</v>
      </c>
      <c r="E489">
        <v>0</v>
      </c>
      <c r="F489">
        <v>2</v>
      </c>
      <c r="G489">
        <v>0</v>
      </c>
      <c r="H489">
        <v>0</v>
      </c>
      <c r="I489">
        <f>SUM(B489:H489)</f>
        <v>3</v>
      </c>
      <c r="J489" s="19" t="b">
        <f>AND(F489&gt;0,G489&gt;0, H489&gt;0)</f>
        <v>0</v>
      </c>
      <c r="K489" t="b">
        <f>AND(C489&gt;0,D489&gt;0, E489&gt;0, G489&gt;0, H489&gt;0)</f>
        <v>0</v>
      </c>
      <c r="L489" t="b">
        <f>AND(C489&gt;0,D489&gt;0,E489&gt;0,H489&gt;0)</f>
        <v>0</v>
      </c>
      <c r="M489" t="b">
        <f t="shared" si="7"/>
        <v>0</v>
      </c>
      <c r="N489" t="b">
        <f>AND(B489&gt;0, C489&gt;0,D489&gt;0,E489&gt;0,F489&gt;0,G489&gt;0,H489&gt;0)</f>
        <v>0</v>
      </c>
      <c r="O489" t="b">
        <f>AND(C489&gt;0,E489&gt;0,F489&gt;0,H489&gt;0)</f>
        <v>0</v>
      </c>
      <c r="P489">
        <f>F489+G489+H489</f>
        <v>2</v>
      </c>
      <c r="Q489">
        <f>SUM(C489:E489)+SUM(G489:H489)</f>
        <v>1</v>
      </c>
      <c r="R489">
        <f>SUM(C489:E489)</f>
        <v>1</v>
      </c>
      <c r="S489">
        <f>SUM(B489:C489)</f>
        <v>1</v>
      </c>
      <c r="T489">
        <f>SUM(B489:H489)</f>
        <v>3</v>
      </c>
      <c r="U489">
        <f>C489+E489+F489+H489</f>
        <v>3</v>
      </c>
      <c r="V489" s="1">
        <f>IF(ISERROR(P489/$I489), 0, P489/$I489)</f>
        <v>0.66666666666666663</v>
      </c>
      <c r="W489" s="1">
        <f>IF(ISERROR(Q489/$I489), 0, Q489/$I489)</f>
        <v>0.33333333333333331</v>
      </c>
      <c r="X489" s="1">
        <f>IF(ISERROR(R489/$I489), 0, R489/$I489)</f>
        <v>0.33333333333333331</v>
      </c>
      <c r="Y489" s="1">
        <f>IF(ISERROR(S489/$I489), 0, S489/$I489)</f>
        <v>0.33333333333333331</v>
      </c>
      <c r="Z489" s="1">
        <f>IF(ISERROR(T489/$I489), 0, T489/$I489)</f>
        <v>1</v>
      </c>
      <c r="AA489" s="1">
        <f>IF(ISERROR(U489/$I489), 0, U489/$I489)</f>
        <v>1</v>
      </c>
    </row>
    <row r="490" spans="1:27">
      <c r="A490" t="s">
        <v>22</v>
      </c>
      <c r="B490">
        <v>0</v>
      </c>
      <c r="C490">
        <v>1</v>
      </c>
      <c r="D490">
        <v>0</v>
      </c>
      <c r="E490">
        <v>0</v>
      </c>
      <c r="F490">
        <v>2</v>
      </c>
      <c r="G490">
        <v>0</v>
      </c>
      <c r="H490">
        <v>0</v>
      </c>
      <c r="I490">
        <f>SUM(B490:H490)</f>
        <v>3</v>
      </c>
      <c r="J490" s="19" t="b">
        <f>AND(F490&gt;0,G490&gt;0, H490&gt;0)</f>
        <v>0</v>
      </c>
      <c r="K490" t="b">
        <f>AND(C490&gt;0,D490&gt;0, E490&gt;0, G490&gt;0, H490&gt;0)</f>
        <v>0</v>
      </c>
      <c r="L490" t="b">
        <f>AND(C490&gt;0,D490&gt;0,E490&gt;0,H490&gt;0)</f>
        <v>0</v>
      </c>
      <c r="M490" t="b">
        <f t="shared" si="7"/>
        <v>0</v>
      </c>
      <c r="N490" t="b">
        <f>AND(B490&gt;0, C490&gt;0,D490&gt;0,E490&gt;0,F490&gt;0,G490&gt;0,H490&gt;0)</f>
        <v>0</v>
      </c>
      <c r="O490" t="b">
        <f>AND(C490&gt;0,E490&gt;0,F490&gt;0,H490&gt;0)</f>
        <v>0</v>
      </c>
      <c r="P490">
        <f>F490+G490+H490</f>
        <v>2</v>
      </c>
      <c r="Q490">
        <f>SUM(C490:E490)+SUM(G490:H490)</f>
        <v>1</v>
      </c>
      <c r="R490">
        <f>SUM(C490:E490)</f>
        <v>1</v>
      </c>
      <c r="S490">
        <f>SUM(B490:C490)</f>
        <v>1</v>
      </c>
      <c r="T490">
        <f>SUM(B490:H490)</f>
        <v>3</v>
      </c>
      <c r="U490">
        <f>C490+E490+F490+H490</f>
        <v>3</v>
      </c>
      <c r="V490" s="1">
        <f>IF(ISERROR(P490/$I490), 0, P490/$I490)</f>
        <v>0.66666666666666663</v>
      </c>
      <c r="W490" s="1">
        <f>IF(ISERROR(Q490/$I490), 0, Q490/$I490)</f>
        <v>0.33333333333333331</v>
      </c>
      <c r="X490" s="1">
        <f>IF(ISERROR(R490/$I490), 0, R490/$I490)</f>
        <v>0.33333333333333331</v>
      </c>
      <c r="Y490" s="1">
        <f>IF(ISERROR(S490/$I490), 0, S490/$I490)</f>
        <v>0.33333333333333331</v>
      </c>
      <c r="Z490" s="1">
        <f>IF(ISERROR(T490/$I490), 0, T490/$I490)</f>
        <v>1</v>
      </c>
      <c r="AA490" s="1">
        <f>IF(ISERROR(U490/$I490), 0, U490/$I490)</f>
        <v>1</v>
      </c>
    </row>
    <row r="491" spans="1:27">
      <c r="A491" t="s">
        <v>52</v>
      </c>
      <c r="B491">
        <v>0</v>
      </c>
      <c r="C491">
        <v>1</v>
      </c>
      <c r="D491">
        <v>0</v>
      </c>
      <c r="E491">
        <v>0</v>
      </c>
      <c r="F491">
        <v>2</v>
      </c>
      <c r="G491">
        <v>0</v>
      </c>
      <c r="H491">
        <v>0</v>
      </c>
      <c r="I491">
        <f>SUM(B491:H491)</f>
        <v>3</v>
      </c>
      <c r="J491" s="19" t="b">
        <f>AND(F491&gt;0,G491&gt;0, H491&gt;0)</f>
        <v>0</v>
      </c>
      <c r="K491" t="b">
        <f>AND(C491&gt;0,D491&gt;0, E491&gt;0, G491&gt;0, H491&gt;0)</f>
        <v>0</v>
      </c>
      <c r="L491" t="b">
        <f>AND(C491&gt;0,D491&gt;0,E491&gt;0,H491&gt;0)</f>
        <v>0</v>
      </c>
      <c r="M491" t="b">
        <f t="shared" si="7"/>
        <v>0</v>
      </c>
      <c r="N491" t="b">
        <f>AND(B491&gt;0, C491&gt;0,D491&gt;0,E491&gt;0,F491&gt;0,G491&gt;0,H491&gt;0)</f>
        <v>0</v>
      </c>
      <c r="O491" t="b">
        <f>AND(C491&gt;0,E491&gt;0,F491&gt;0,H491&gt;0)</f>
        <v>0</v>
      </c>
      <c r="P491">
        <f>F491+G491+H491</f>
        <v>2</v>
      </c>
      <c r="Q491">
        <f>SUM(C491:E491)+SUM(G491:H491)</f>
        <v>1</v>
      </c>
      <c r="R491">
        <f>SUM(C491:E491)</f>
        <v>1</v>
      </c>
      <c r="S491">
        <f>SUM(B491:C491)</f>
        <v>1</v>
      </c>
      <c r="T491">
        <f>SUM(B491:H491)</f>
        <v>3</v>
      </c>
      <c r="U491">
        <f>C491+E491+F491+H491</f>
        <v>3</v>
      </c>
      <c r="V491" s="1">
        <f>IF(ISERROR(P491/$I491), 0, P491/$I491)</f>
        <v>0.66666666666666663</v>
      </c>
      <c r="W491" s="1">
        <f>IF(ISERROR(Q491/$I491), 0, Q491/$I491)</f>
        <v>0.33333333333333331</v>
      </c>
      <c r="X491" s="1">
        <f>IF(ISERROR(R491/$I491), 0, R491/$I491)</f>
        <v>0.33333333333333331</v>
      </c>
      <c r="Y491" s="1">
        <f>IF(ISERROR(S491/$I491), 0, S491/$I491)</f>
        <v>0.33333333333333331</v>
      </c>
      <c r="Z491" s="1">
        <f>IF(ISERROR(T491/$I491), 0, T491/$I491)</f>
        <v>1</v>
      </c>
      <c r="AA491" s="1">
        <f>IF(ISERROR(U491/$I491), 0, U491/$I491)</f>
        <v>1</v>
      </c>
    </row>
    <row r="492" spans="1:27">
      <c r="A492" t="s">
        <v>66</v>
      </c>
      <c r="B492">
        <v>0</v>
      </c>
      <c r="C492">
        <v>1</v>
      </c>
      <c r="D492">
        <v>0</v>
      </c>
      <c r="E492">
        <v>0</v>
      </c>
      <c r="F492">
        <v>2</v>
      </c>
      <c r="G492">
        <v>0</v>
      </c>
      <c r="H492">
        <v>0</v>
      </c>
      <c r="I492">
        <f>SUM(B492:H492)</f>
        <v>3</v>
      </c>
      <c r="J492" s="19" t="b">
        <f>AND(F492&gt;0,G492&gt;0, H492&gt;0)</f>
        <v>0</v>
      </c>
      <c r="K492" t="b">
        <f>AND(C492&gt;0,D492&gt;0, E492&gt;0, G492&gt;0, H492&gt;0)</f>
        <v>0</v>
      </c>
      <c r="L492" t="b">
        <f>AND(C492&gt;0,D492&gt;0,E492&gt;0,H492&gt;0)</f>
        <v>0</v>
      </c>
      <c r="M492" t="b">
        <f t="shared" si="7"/>
        <v>0</v>
      </c>
      <c r="N492" t="b">
        <f>AND(B492&gt;0, C492&gt;0,D492&gt;0,E492&gt;0,F492&gt;0,G492&gt;0,H492&gt;0)</f>
        <v>0</v>
      </c>
      <c r="O492" t="b">
        <f>AND(C492&gt;0,E492&gt;0,F492&gt;0,H492&gt;0)</f>
        <v>0</v>
      </c>
      <c r="P492">
        <f>F492+G492+H492</f>
        <v>2</v>
      </c>
      <c r="Q492">
        <f>SUM(C492:E492)+SUM(G492:H492)</f>
        <v>1</v>
      </c>
      <c r="R492">
        <f>SUM(C492:E492)</f>
        <v>1</v>
      </c>
      <c r="S492">
        <f>SUM(B492:C492)</f>
        <v>1</v>
      </c>
      <c r="T492">
        <f>SUM(B492:H492)</f>
        <v>3</v>
      </c>
      <c r="U492">
        <f>C492+E492+F492+H492</f>
        <v>3</v>
      </c>
      <c r="V492" s="1">
        <f>IF(ISERROR(P492/$I492), 0, P492/$I492)</f>
        <v>0.66666666666666663</v>
      </c>
      <c r="W492" s="1">
        <f>IF(ISERROR(Q492/$I492), 0, Q492/$I492)</f>
        <v>0.33333333333333331</v>
      </c>
      <c r="X492" s="1">
        <f>IF(ISERROR(R492/$I492), 0, R492/$I492)</f>
        <v>0.33333333333333331</v>
      </c>
      <c r="Y492" s="1">
        <f>IF(ISERROR(S492/$I492), 0, S492/$I492)</f>
        <v>0.33333333333333331</v>
      </c>
      <c r="Z492" s="1">
        <f>IF(ISERROR(T492/$I492), 0, T492/$I492)</f>
        <v>1</v>
      </c>
      <c r="AA492" s="1">
        <f>IF(ISERROR(U492/$I492), 0, U492/$I492)</f>
        <v>1</v>
      </c>
    </row>
    <row r="493" spans="1:27">
      <c r="A493" t="s">
        <v>77</v>
      </c>
      <c r="B493">
        <v>0</v>
      </c>
      <c r="C493">
        <v>1</v>
      </c>
      <c r="D493">
        <v>0</v>
      </c>
      <c r="E493">
        <v>0</v>
      </c>
      <c r="F493">
        <v>2</v>
      </c>
      <c r="G493">
        <v>0</v>
      </c>
      <c r="H493">
        <v>0</v>
      </c>
      <c r="I493">
        <f>SUM(B493:H493)</f>
        <v>3</v>
      </c>
      <c r="J493" s="19" t="b">
        <f>AND(F493&gt;0,G493&gt;0, H493&gt;0)</f>
        <v>0</v>
      </c>
      <c r="K493" t="b">
        <f>AND(C493&gt;0,D493&gt;0, E493&gt;0, G493&gt;0, H493&gt;0)</f>
        <v>0</v>
      </c>
      <c r="L493" t="b">
        <f>AND(C493&gt;0,D493&gt;0,E493&gt;0,H493&gt;0)</f>
        <v>0</v>
      </c>
      <c r="M493" t="b">
        <f t="shared" si="7"/>
        <v>0</v>
      </c>
      <c r="N493" t="b">
        <f>AND(B493&gt;0, C493&gt;0,D493&gt;0,E493&gt;0,F493&gt;0,G493&gt;0,H493&gt;0)</f>
        <v>0</v>
      </c>
      <c r="O493" t="b">
        <f>AND(C493&gt;0,E493&gt;0,F493&gt;0,H493&gt;0)</f>
        <v>0</v>
      </c>
      <c r="P493">
        <f>F493+G493+H493</f>
        <v>2</v>
      </c>
      <c r="Q493">
        <f>SUM(C493:E493)+SUM(G493:H493)</f>
        <v>1</v>
      </c>
      <c r="R493">
        <f>SUM(C493:E493)</f>
        <v>1</v>
      </c>
      <c r="S493">
        <f>SUM(B493:C493)</f>
        <v>1</v>
      </c>
      <c r="T493">
        <f>SUM(B493:H493)</f>
        <v>3</v>
      </c>
      <c r="U493">
        <f>C493+E493+F493+H493</f>
        <v>3</v>
      </c>
      <c r="V493" s="1">
        <f>IF(ISERROR(P493/$I493), 0, P493/$I493)</f>
        <v>0.66666666666666663</v>
      </c>
      <c r="W493" s="1">
        <f>IF(ISERROR(Q493/$I493), 0, Q493/$I493)</f>
        <v>0.33333333333333331</v>
      </c>
      <c r="X493" s="1">
        <f>IF(ISERROR(R493/$I493), 0, R493/$I493)</f>
        <v>0.33333333333333331</v>
      </c>
      <c r="Y493" s="1">
        <f>IF(ISERROR(S493/$I493), 0, S493/$I493)</f>
        <v>0.33333333333333331</v>
      </c>
      <c r="Z493" s="1">
        <f>IF(ISERROR(T493/$I493), 0, T493/$I493)</f>
        <v>1</v>
      </c>
      <c r="AA493" s="1">
        <f>IF(ISERROR(U493/$I493), 0, U493/$I493)</f>
        <v>1</v>
      </c>
    </row>
    <row r="494" spans="1:27">
      <c r="A494" t="s">
        <v>166</v>
      </c>
      <c r="B494">
        <v>0</v>
      </c>
      <c r="C494">
        <v>1</v>
      </c>
      <c r="D494">
        <v>0</v>
      </c>
      <c r="E494">
        <v>0</v>
      </c>
      <c r="F494">
        <v>2</v>
      </c>
      <c r="G494">
        <v>0</v>
      </c>
      <c r="H494">
        <v>0</v>
      </c>
      <c r="I494">
        <f>SUM(B494:H494)</f>
        <v>3</v>
      </c>
      <c r="J494" s="19" t="b">
        <f>AND(F494&gt;0,G494&gt;0, H494&gt;0)</f>
        <v>0</v>
      </c>
      <c r="K494" t="b">
        <f>AND(C494&gt;0,D494&gt;0, E494&gt;0, G494&gt;0, H494&gt;0)</f>
        <v>0</v>
      </c>
      <c r="L494" t="b">
        <f>AND(C494&gt;0,D494&gt;0,E494&gt;0,H494&gt;0)</f>
        <v>0</v>
      </c>
      <c r="M494" t="b">
        <f t="shared" si="7"/>
        <v>0</v>
      </c>
      <c r="N494" t="b">
        <f>AND(B494&gt;0, C494&gt;0,D494&gt;0,E494&gt;0,F494&gt;0,G494&gt;0,H494&gt;0)</f>
        <v>0</v>
      </c>
      <c r="O494" t="b">
        <f>AND(C494&gt;0,E494&gt;0,F494&gt;0,H494&gt;0)</f>
        <v>0</v>
      </c>
      <c r="P494">
        <f>F494+G494+H494</f>
        <v>2</v>
      </c>
      <c r="Q494">
        <f>SUM(C494:E494)+SUM(G494:H494)</f>
        <v>1</v>
      </c>
      <c r="R494">
        <f>SUM(C494:E494)</f>
        <v>1</v>
      </c>
      <c r="S494">
        <f>SUM(B494:C494)</f>
        <v>1</v>
      </c>
      <c r="T494">
        <f>SUM(B494:H494)</f>
        <v>3</v>
      </c>
      <c r="U494">
        <f>C494+E494+F494+H494</f>
        <v>3</v>
      </c>
      <c r="V494" s="1">
        <f>IF(ISERROR(P494/$I494), 0, P494/$I494)</f>
        <v>0.66666666666666663</v>
      </c>
      <c r="W494" s="1">
        <f>IF(ISERROR(Q494/$I494), 0, Q494/$I494)</f>
        <v>0.33333333333333331</v>
      </c>
      <c r="X494" s="1">
        <f>IF(ISERROR(R494/$I494), 0, R494/$I494)</f>
        <v>0.33333333333333331</v>
      </c>
      <c r="Y494" s="1">
        <f>IF(ISERROR(S494/$I494), 0, S494/$I494)</f>
        <v>0.33333333333333331</v>
      </c>
      <c r="Z494" s="1">
        <f>IF(ISERROR(T494/$I494), 0, T494/$I494)</f>
        <v>1</v>
      </c>
      <c r="AA494" s="1">
        <f>IF(ISERROR(U494/$I494), 0, U494/$I494)</f>
        <v>1</v>
      </c>
    </row>
    <row r="495" spans="1:27">
      <c r="A495" t="s">
        <v>175</v>
      </c>
      <c r="B495">
        <v>0</v>
      </c>
      <c r="C495">
        <v>1</v>
      </c>
      <c r="D495">
        <v>0</v>
      </c>
      <c r="E495">
        <v>0</v>
      </c>
      <c r="F495">
        <v>2</v>
      </c>
      <c r="G495">
        <v>0</v>
      </c>
      <c r="H495">
        <v>0</v>
      </c>
      <c r="I495">
        <f>SUM(B495:H495)</f>
        <v>3</v>
      </c>
      <c r="J495" s="19" t="b">
        <f>AND(F495&gt;0,G495&gt;0, H495&gt;0)</f>
        <v>0</v>
      </c>
      <c r="K495" t="b">
        <f>AND(C495&gt;0,D495&gt;0, E495&gt;0, G495&gt;0, H495&gt;0)</f>
        <v>0</v>
      </c>
      <c r="L495" t="b">
        <f>AND(C495&gt;0,D495&gt;0,E495&gt;0,H495&gt;0)</f>
        <v>0</v>
      </c>
      <c r="M495" t="b">
        <f t="shared" si="7"/>
        <v>0</v>
      </c>
      <c r="N495" t="b">
        <f>AND(B495&gt;0, C495&gt;0,D495&gt;0,E495&gt;0,F495&gt;0,G495&gt;0,H495&gt;0)</f>
        <v>0</v>
      </c>
      <c r="O495" t="b">
        <f>AND(C495&gt;0,E495&gt;0,F495&gt;0,H495&gt;0)</f>
        <v>0</v>
      </c>
      <c r="P495">
        <f>F495+G495+H495</f>
        <v>2</v>
      </c>
      <c r="Q495">
        <f>SUM(C495:E495)+SUM(G495:H495)</f>
        <v>1</v>
      </c>
      <c r="R495">
        <f>SUM(C495:E495)</f>
        <v>1</v>
      </c>
      <c r="S495">
        <f>SUM(B495:C495)</f>
        <v>1</v>
      </c>
      <c r="T495">
        <f>SUM(B495:H495)</f>
        <v>3</v>
      </c>
      <c r="U495">
        <f>C495+E495+F495+H495</f>
        <v>3</v>
      </c>
      <c r="V495" s="1">
        <f>IF(ISERROR(P495/$I495), 0, P495/$I495)</f>
        <v>0.66666666666666663</v>
      </c>
      <c r="W495" s="1">
        <f>IF(ISERROR(Q495/$I495), 0, Q495/$I495)</f>
        <v>0.33333333333333331</v>
      </c>
      <c r="X495" s="1">
        <f>IF(ISERROR(R495/$I495), 0, R495/$I495)</f>
        <v>0.33333333333333331</v>
      </c>
      <c r="Y495" s="1">
        <f>IF(ISERROR(S495/$I495), 0, S495/$I495)</f>
        <v>0.33333333333333331</v>
      </c>
      <c r="Z495" s="1">
        <f>IF(ISERROR(T495/$I495), 0, T495/$I495)</f>
        <v>1</v>
      </c>
      <c r="AA495" s="1">
        <f>IF(ISERROR(U495/$I495), 0, U495/$I495)</f>
        <v>1</v>
      </c>
    </row>
    <row r="496" spans="1:27">
      <c r="A496" t="s">
        <v>185</v>
      </c>
      <c r="B496">
        <v>0</v>
      </c>
      <c r="C496">
        <v>1</v>
      </c>
      <c r="D496">
        <v>0</v>
      </c>
      <c r="E496">
        <v>0</v>
      </c>
      <c r="F496">
        <v>2</v>
      </c>
      <c r="G496">
        <v>0</v>
      </c>
      <c r="H496">
        <v>0</v>
      </c>
      <c r="I496">
        <f>SUM(B496:H496)</f>
        <v>3</v>
      </c>
      <c r="J496" s="19" t="b">
        <f>AND(F496&gt;0,G496&gt;0, H496&gt;0)</f>
        <v>0</v>
      </c>
      <c r="K496" t="b">
        <f>AND(C496&gt;0,D496&gt;0, E496&gt;0, G496&gt;0, H496&gt;0)</f>
        <v>0</v>
      </c>
      <c r="L496" t="b">
        <f>AND(C496&gt;0,D496&gt;0,E496&gt;0,H496&gt;0)</f>
        <v>0</v>
      </c>
      <c r="M496" t="b">
        <f t="shared" si="7"/>
        <v>0</v>
      </c>
      <c r="N496" t="b">
        <f>AND(B496&gt;0, C496&gt;0,D496&gt;0,E496&gt;0,F496&gt;0,G496&gt;0,H496&gt;0)</f>
        <v>0</v>
      </c>
      <c r="O496" t="b">
        <f>AND(C496&gt;0,E496&gt;0,F496&gt;0,H496&gt;0)</f>
        <v>0</v>
      </c>
      <c r="P496">
        <f>F496+G496+H496</f>
        <v>2</v>
      </c>
      <c r="Q496">
        <f>SUM(C496:E496)+SUM(G496:H496)</f>
        <v>1</v>
      </c>
      <c r="R496">
        <f>SUM(C496:E496)</f>
        <v>1</v>
      </c>
      <c r="S496">
        <f>SUM(B496:C496)</f>
        <v>1</v>
      </c>
      <c r="T496">
        <f>SUM(B496:H496)</f>
        <v>3</v>
      </c>
      <c r="U496">
        <f>C496+E496+F496+H496</f>
        <v>3</v>
      </c>
      <c r="V496" s="1">
        <f>IF(ISERROR(P496/$I496), 0, P496/$I496)</f>
        <v>0.66666666666666663</v>
      </c>
      <c r="W496" s="1">
        <f>IF(ISERROR(Q496/$I496), 0, Q496/$I496)</f>
        <v>0.33333333333333331</v>
      </c>
      <c r="X496" s="1">
        <f>IF(ISERROR(R496/$I496), 0, R496/$I496)</f>
        <v>0.33333333333333331</v>
      </c>
      <c r="Y496" s="1">
        <f>IF(ISERROR(S496/$I496), 0, S496/$I496)</f>
        <v>0.33333333333333331</v>
      </c>
      <c r="Z496" s="1">
        <f>IF(ISERROR(T496/$I496), 0, T496/$I496)</f>
        <v>1</v>
      </c>
      <c r="AA496" s="1">
        <f>IF(ISERROR(U496/$I496), 0, U496/$I496)</f>
        <v>1</v>
      </c>
    </row>
    <row r="497" spans="1:27">
      <c r="A497" t="s">
        <v>291</v>
      </c>
      <c r="B497">
        <v>0</v>
      </c>
      <c r="C497">
        <v>1</v>
      </c>
      <c r="D497">
        <v>0</v>
      </c>
      <c r="E497">
        <v>0</v>
      </c>
      <c r="F497">
        <v>2</v>
      </c>
      <c r="G497">
        <v>0</v>
      </c>
      <c r="H497">
        <v>0</v>
      </c>
      <c r="I497">
        <f>SUM(B497:H497)</f>
        <v>3</v>
      </c>
      <c r="J497" s="19" t="b">
        <f>AND(F497&gt;0,G497&gt;0, H497&gt;0)</f>
        <v>0</v>
      </c>
      <c r="K497" t="b">
        <f>AND(C497&gt;0,D497&gt;0, E497&gt;0, G497&gt;0, H497&gt;0)</f>
        <v>0</v>
      </c>
      <c r="L497" t="b">
        <f>AND(C497&gt;0,D497&gt;0,E497&gt;0,H497&gt;0)</f>
        <v>0</v>
      </c>
      <c r="M497" t="b">
        <f t="shared" si="7"/>
        <v>0</v>
      </c>
      <c r="N497" t="b">
        <f>AND(B497&gt;0, C497&gt;0,D497&gt;0,E497&gt;0,F497&gt;0,G497&gt;0,H497&gt;0)</f>
        <v>0</v>
      </c>
      <c r="O497" t="b">
        <f>AND(C497&gt;0,E497&gt;0,F497&gt;0,H497&gt;0)</f>
        <v>0</v>
      </c>
      <c r="P497">
        <f>F497+G497+H497</f>
        <v>2</v>
      </c>
      <c r="Q497">
        <f>SUM(C497:E497)+SUM(G497:H497)</f>
        <v>1</v>
      </c>
      <c r="R497">
        <f>SUM(C497:E497)</f>
        <v>1</v>
      </c>
      <c r="S497">
        <f>SUM(B497:C497)</f>
        <v>1</v>
      </c>
      <c r="T497">
        <f>SUM(B497:H497)</f>
        <v>3</v>
      </c>
      <c r="U497">
        <f>C497+E497+F497+H497</f>
        <v>3</v>
      </c>
      <c r="V497" s="1">
        <f>IF(ISERROR(P497/$I497), 0, P497/$I497)</f>
        <v>0.66666666666666663</v>
      </c>
      <c r="W497" s="1">
        <f>IF(ISERROR(Q497/$I497), 0, Q497/$I497)</f>
        <v>0.33333333333333331</v>
      </c>
      <c r="X497" s="1">
        <f>IF(ISERROR(R497/$I497), 0, R497/$I497)</f>
        <v>0.33333333333333331</v>
      </c>
      <c r="Y497" s="1">
        <f>IF(ISERROR(S497/$I497), 0, S497/$I497)</f>
        <v>0.33333333333333331</v>
      </c>
      <c r="Z497" s="1">
        <f>IF(ISERROR(T497/$I497), 0, T497/$I497)</f>
        <v>1</v>
      </c>
      <c r="AA497" s="1">
        <f>IF(ISERROR(U497/$I497), 0, U497/$I497)</f>
        <v>1</v>
      </c>
    </row>
    <row r="498" spans="1:27">
      <c r="A498" t="s">
        <v>367</v>
      </c>
      <c r="B498">
        <v>0</v>
      </c>
      <c r="C498">
        <v>1</v>
      </c>
      <c r="D498">
        <v>0</v>
      </c>
      <c r="E498">
        <v>0</v>
      </c>
      <c r="F498">
        <v>2</v>
      </c>
      <c r="G498">
        <v>0</v>
      </c>
      <c r="H498">
        <v>0</v>
      </c>
      <c r="I498">
        <f>SUM(B498:H498)</f>
        <v>3</v>
      </c>
      <c r="J498" s="19" t="b">
        <f>AND(F498&gt;0,G498&gt;0, H498&gt;0)</f>
        <v>0</v>
      </c>
      <c r="K498" t="b">
        <f>AND(C498&gt;0,D498&gt;0, E498&gt;0, G498&gt;0, H498&gt;0)</f>
        <v>0</v>
      </c>
      <c r="L498" t="b">
        <f>AND(C498&gt;0,D498&gt;0,E498&gt;0,H498&gt;0)</f>
        <v>0</v>
      </c>
      <c r="M498" t="b">
        <f t="shared" si="7"/>
        <v>0</v>
      </c>
      <c r="N498" t="b">
        <f>AND(B498&gt;0, C498&gt;0,D498&gt;0,E498&gt;0,F498&gt;0,G498&gt;0,H498&gt;0)</f>
        <v>0</v>
      </c>
      <c r="O498" t="b">
        <f>AND(C498&gt;0,E498&gt;0,F498&gt;0,H498&gt;0)</f>
        <v>0</v>
      </c>
      <c r="P498">
        <f>F498+G498+H498</f>
        <v>2</v>
      </c>
      <c r="Q498">
        <f>SUM(C498:E498)+SUM(G498:H498)</f>
        <v>1</v>
      </c>
      <c r="R498">
        <f>SUM(C498:E498)</f>
        <v>1</v>
      </c>
      <c r="S498">
        <f>SUM(B498:C498)</f>
        <v>1</v>
      </c>
      <c r="T498">
        <f>SUM(B498:H498)</f>
        <v>3</v>
      </c>
      <c r="U498">
        <f>C498+E498+F498+H498</f>
        <v>3</v>
      </c>
      <c r="V498" s="1">
        <f>IF(ISERROR(P498/$I498), 0, P498/$I498)</f>
        <v>0.66666666666666663</v>
      </c>
      <c r="W498" s="1">
        <f>IF(ISERROR(Q498/$I498), 0, Q498/$I498)</f>
        <v>0.33333333333333331</v>
      </c>
      <c r="X498" s="1">
        <f>IF(ISERROR(R498/$I498), 0, R498/$I498)</f>
        <v>0.33333333333333331</v>
      </c>
      <c r="Y498" s="1">
        <f>IF(ISERROR(S498/$I498), 0, S498/$I498)</f>
        <v>0.33333333333333331</v>
      </c>
      <c r="Z498" s="1">
        <f>IF(ISERROR(T498/$I498), 0, T498/$I498)</f>
        <v>1</v>
      </c>
      <c r="AA498" s="1">
        <f>IF(ISERROR(U498/$I498), 0, U498/$I498)</f>
        <v>1</v>
      </c>
    </row>
    <row r="499" spans="1:27">
      <c r="A499" t="s">
        <v>381</v>
      </c>
      <c r="B499">
        <v>0</v>
      </c>
      <c r="C499">
        <v>1</v>
      </c>
      <c r="D499">
        <v>0</v>
      </c>
      <c r="E499">
        <v>0</v>
      </c>
      <c r="F499">
        <v>2</v>
      </c>
      <c r="G499">
        <v>0</v>
      </c>
      <c r="H499">
        <v>0</v>
      </c>
      <c r="I499">
        <f>SUM(B499:H499)</f>
        <v>3</v>
      </c>
      <c r="J499" s="19" t="b">
        <f>AND(F499&gt;0,G499&gt;0, H499&gt;0)</f>
        <v>0</v>
      </c>
      <c r="K499" t="b">
        <f>AND(C499&gt;0,D499&gt;0, E499&gt;0, G499&gt;0, H499&gt;0)</f>
        <v>0</v>
      </c>
      <c r="L499" t="b">
        <f>AND(C499&gt;0,D499&gt;0,E499&gt;0,H499&gt;0)</f>
        <v>0</v>
      </c>
      <c r="M499" t="b">
        <f t="shared" si="7"/>
        <v>0</v>
      </c>
      <c r="N499" t="b">
        <f>AND(B499&gt;0, C499&gt;0,D499&gt;0,E499&gt;0,F499&gt;0,G499&gt;0,H499&gt;0)</f>
        <v>0</v>
      </c>
      <c r="O499" t="b">
        <f>AND(C499&gt;0,E499&gt;0,F499&gt;0,H499&gt;0)</f>
        <v>0</v>
      </c>
      <c r="P499">
        <f>F499+G499+H499</f>
        <v>2</v>
      </c>
      <c r="Q499">
        <f>SUM(C499:E499)+SUM(G499:H499)</f>
        <v>1</v>
      </c>
      <c r="R499">
        <f>SUM(C499:E499)</f>
        <v>1</v>
      </c>
      <c r="S499">
        <f>SUM(B499:C499)</f>
        <v>1</v>
      </c>
      <c r="T499">
        <f>SUM(B499:H499)</f>
        <v>3</v>
      </c>
      <c r="U499">
        <f>C499+E499+F499+H499</f>
        <v>3</v>
      </c>
      <c r="V499" s="1">
        <f>IF(ISERROR(P499/$I499), 0, P499/$I499)</f>
        <v>0.66666666666666663</v>
      </c>
      <c r="W499" s="1">
        <f>IF(ISERROR(Q499/$I499), 0, Q499/$I499)</f>
        <v>0.33333333333333331</v>
      </c>
      <c r="X499" s="1">
        <f>IF(ISERROR(R499/$I499), 0, R499/$I499)</f>
        <v>0.33333333333333331</v>
      </c>
      <c r="Y499" s="1">
        <f>IF(ISERROR(S499/$I499), 0, S499/$I499)</f>
        <v>0.33333333333333331</v>
      </c>
      <c r="Z499" s="1">
        <f>IF(ISERROR(T499/$I499), 0, T499/$I499)</f>
        <v>1</v>
      </c>
      <c r="AA499" s="1">
        <f>IF(ISERROR(U499/$I499), 0, U499/$I499)</f>
        <v>1</v>
      </c>
    </row>
    <row r="500" spans="1:27">
      <c r="A500" t="s">
        <v>433</v>
      </c>
      <c r="B500">
        <v>0</v>
      </c>
      <c r="C500">
        <v>1</v>
      </c>
      <c r="D500">
        <v>0</v>
      </c>
      <c r="E500">
        <v>0</v>
      </c>
      <c r="F500">
        <v>2</v>
      </c>
      <c r="G500">
        <v>0</v>
      </c>
      <c r="H500">
        <v>0</v>
      </c>
      <c r="I500">
        <f>SUM(B500:H500)</f>
        <v>3</v>
      </c>
      <c r="J500" s="19" t="b">
        <f>AND(F500&gt;0,G500&gt;0, H500&gt;0)</f>
        <v>0</v>
      </c>
      <c r="K500" t="b">
        <f>AND(C500&gt;0,D500&gt;0, E500&gt;0, G500&gt;0, H500&gt;0)</f>
        <v>0</v>
      </c>
      <c r="L500" t="b">
        <f>AND(C500&gt;0,D500&gt;0,E500&gt;0,H500&gt;0)</f>
        <v>0</v>
      </c>
      <c r="M500" t="b">
        <f t="shared" si="7"/>
        <v>0</v>
      </c>
      <c r="N500" t="b">
        <f>AND(B500&gt;0, C500&gt;0,D500&gt;0,E500&gt;0,F500&gt;0,G500&gt;0,H500&gt;0)</f>
        <v>0</v>
      </c>
      <c r="O500" t="b">
        <f>AND(C500&gt;0,E500&gt;0,F500&gt;0,H500&gt;0)</f>
        <v>0</v>
      </c>
      <c r="P500">
        <f>F500+G500+H500</f>
        <v>2</v>
      </c>
      <c r="Q500">
        <f>SUM(C500:E500)+SUM(G500:H500)</f>
        <v>1</v>
      </c>
      <c r="R500">
        <f>SUM(C500:E500)</f>
        <v>1</v>
      </c>
      <c r="S500">
        <f>SUM(B500:C500)</f>
        <v>1</v>
      </c>
      <c r="T500">
        <f>SUM(B500:H500)</f>
        <v>3</v>
      </c>
      <c r="U500">
        <f>C500+E500+F500+H500</f>
        <v>3</v>
      </c>
      <c r="V500" s="1">
        <f>IF(ISERROR(P500/$I500), 0, P500/$I500)</f>
        <v>0.66666666666666663</v>
      </c>
      <c r="W500" s="1">
        <f>IF(ISERROR(Q500/$I500), 0, Q500/$I500)</f>
        <v>0.33333333333333331</v>
      </c>
      <c r="X500" s="1">
        <f>IF(ISERROR(R500/$I500), 0, R500/$I500)</f>
        <v>0.33333333333333331</v>
      </c>
      <c r="Y500" s="1">
        <f>IF(ISERROR(S500/$I500), 0, S500/$I500)</f>
        <v>0.33333333333333331</v>
      </c>
      <c r="Z500" s="1">
        <f>IF(ISERROR(T500/$I500), 0, T500/$I500)</f>
        <v>1</v>
      </c>
      <c r="AA500" s="1">
        <f>IF(ISERROR(U500/$I500), 0, U500/$I500)</f>
        <v>1</v>
      </c>
    </row>
    <row r="501" spans="1:27">
      <c r="A501" t="s">
        <v>446</v>
      </c>
      <c r="B501">
        <v>0</v>
      </c>
      <c r="C501">
        <v>1</v>
      </c>
      <c r="D501">
        <v>0</v>
      </c>
      <c r="E501">
        <v>0</v>
      </c>
      <c r="F501">
        <v>2</v>
      </c>
      <c r="G501">
        <v>0</v>
      </c>
      <c r="H501">
        <v>0</v>
      </c>
      <c r="I501">
        <f>SUM(B501:H501)</f>
        <v>3</v>
      </c>
      <c r="J501" s="19" t="b">
        <f>AND(F501&gt;0,G501&gt;0, H501&gt;0)</f>
        <v>0</v>
      </c>
      <c r="K501" t="b">
        <f>AND(C501&gt;0,D501&gt;0, E501&gt;0, G501&gt;0, H501&gt;0)</f>
        <v>0</v>
      </c>
      <c r="L501" t="b">
        <f>AND(C501&gt;0,D501&gt;0,E501&gt;0,H501&gt;0)</f>
        <v>0</v>
      </c>
      <c r="M501" t="b">
        <f t="shared" si="7"/>
        <v>0</v>
      </c>
      <c r="N501" t="b">
        <f>AND(B501&gt;0, C501&gt;0,D501&gt;0,E501&gt;0,F501&gt;0,G501&gt;0,H501&gt;0)</f>
        <v>0</v>
      </c>
      <c r="O501" t="b">
        <f>AND(C501&gt;0,E501&gt;0,F501&gt;0,H501&gt;0)</f>
        <v>0</v>
      </c>
      <c r="P501">
        <f>F501+G501+H501</f>
        <v>2</v>
      </c>
      <c r="Q501">
        <f>SUM(C501:E501)+SUM(G501:H501)</f>
        <v>1</v>
      </c>
      <c r="R501">
        <f>SUM(C501:E501)</f>
        <v>1</v>
      </c>
      <c r="S501">
        <f>SUM(B501:C501)</f>
        <v>1</v>
      </c>
      <c r="T501">
        <f>SUM(B501:H501)</f>
        <v>3</v>
      </c>
      <c r="U501">
        <f>C501+E501+F501+H501</f>
        <v>3</v>
      </c>
      <c r="V501" s="1">
        <f>IF(ISERROR(P501/$I501), 0, P501/$I501)</f>
        <v>0.66666666666666663</v>
      </c>
      <c r="W501" s="1">
        <f>IF(ISERROR(Q501/$I501), 0, Q501/$I501)</f>
        <v>0.33333333333333331</v>
      </c>
      <c r="X501" s="1">
        <f>IF(ISERROR(R501/$I501), 0, R501/$I501)</f>
        <v>0.33333333333333331</v>
      </c>
      <c r="Y501" s="1">
        <f>IF(ISERROR(S501/$I501), 0, S501/$I501)</f>
        <v>0.33333333333333331</v>
      </c>
      <c r="Z501" s="1">
        <f>IF(ISERROR(T501/$I501), 0, T501/$I501)</f>
        <v>1</v>
      </c>
      <c r="AA501" s="1">
        <f>IF(ISERROR(U501/$I501), 0, U501/$I501)</f>
        <v>1</v>
      </c>
    </row>
    <row r="502" spans="1:27">
      <c r="A502" t="s">
        <v>449</v>
      </c>
      <c r="B502">
        <v>0</v>
      </c>
      <c r="C502">
        <v>1</v>
      </c>
      <c r="D502">
        <v>0</v>
      </c>
      <c r="E502">
        <v>0</v>
      </c>
      <c r="F502">
        <v>2</v>
      </c>
      <c r="G502">
        <v>0</v>
      </c>
      <c r="H502">
        <v>0</v>
      </c>
      <c r="I502">
        <f>SUM(B502:H502)</f>
        <v>3</v>
      </c>
      <c r="J502" s="19" t="b">
        <f>AND(F502&gt;0,G502&gt;0, H502&gt;0)</f>
        <v>0</v>
      </c>
      <c r="K502" t="b">
        <f>AND(C502&gt;0,D502&gt;0, E502&gt;0, G502&gt;0, H502&gt;0)</f>
        <v>0</v>
      </c>
      <c r="L502" t="b">
        <f>AND(C502&gt;0,D502&gt;0,E502&gt;0,H502&gt;0)</f>
        <v>0</v>
      </c>
      <c r="M502" t="b">
        <f t="shared" si="7"/>
        <v>0</v>
      </c>
      <c r="N502" t="b">
        <f>AND(B502&gt;0, C502&gt;0,D502&gt;0,E502&gt;0,F502&gt;0,G502&gt;0,H502&gt;0)</f>
        <v>0</v>
      </c>
      <c r="O502" t="b">
        <f>AND(C502&gt;0,E502&gt;0,F502&gt;0,H502&gt;0)</f>
        <v>0</v>
      </c>
      <c r="P502">
        <f>F502+G502+H502</f>
        <v>2</v>
      </c>
      <c r="Q502">
        <f>SUM(C502:E502)+SUM(G502:H502)</f>
        <v>1</v>
      </c>
      <c r="R502">
        <f>SUM(C502:E502)</f>
        <v>1</v>
      </c>
      <c r="S502">
        <f>SUM(B502:C502)</f>
        <v>1</v>
      </c>
      <c r="T502">
        <f>SUM(B502:H502)</f>
        <v>3</v>
      </c>
      <c r="U502">
        <f>C502+E502+F502+H502</f>
        <v>3</v>
      </c>
      <c r="V502" s="1">
        <f>IF(ISERROR(P502/$I502), 0, P502/$I502)</f>
        <v>0.66666666666666663</v>
      </c>
      <c r="W502" s="1">
        <f>IF(ISERROR(Q502/$I502), 0, Q502/$I502)</f>
        <v>0.33333333333333331</v>
      </c>
      <c r="X502" s="1">
        <f>IF(ISERROR(R502/$I502), 0, R502/$I502)</f>
        <v>0.33333333333333331</v>
      </c>
      <c r="Y502" s="1">
        <f>IF(ISERROR(S502/$I502), 0, S502/$I502)</f>
        <v>0.33333333333333331</v>
      </c>
      <c r="Z502" s="1">
        <f>IF(ISERROR(T502/$I502), 0, T502/$I502)</f>
        <v>1</v>
      </c>
      <c r="AA502" s="1">
        <f>IF(ISERROR(U502/$I502), 0, U502/$I502)</f>
        <v>1</v>
      </c>
    </row>
    <row r="503" spans="1:27">
      <c r="A503" t="s">
        <v>473</v>
      </c>
      <c r="B503">
        <v>0</v>
      </c>
      <c r="C503">
        <v>1</v>
      </c>
      <c r="D503">
        <v>0</v>
      </c>
      <c r="E503">
        <v>0</v>
      </c>
      <c r="F503">
        <v>2</v>
      </c>
      <c r="G503">
        <v>0</v>
      </c>
      <c r="H503">
        <v>0</v>
      </c>
      <c r="I503">
        <f>SUM(B503:H503)</f>
        <v>3</v>
      </c>
      <c r="J503" s="19" t="b">
        <f>AND(F503&gt;0,G503&gt;0, H503&gt;0)</f>
        <v>0</v>
      </c>
      <c r="K503" t="b">
        <f>AND(C503&gt;0,D503&gt;0, E503&gt;0, G503&gt;0, H503&gt;0)</f>
        <v>0</v>
      </c>
      <c r="L503" t="b">
        <f>AND(C503&gt;0,D503&gt;0,E503&gt;0,H503&gt;0)</f>
        <v>0</v>
      </c>
      <c r="M503" t="b">
        <f t="shared" si="7"/>
        <v>0</v>
      </c>
      <c r="N503" t="b">
        <f>AND(B503&gt;0, C503&gt;0,D503&gt;0,E503&gt;0,F503&gt;0,G503&gt;0,H503&gt;0)</f>
        <v>0</v>
      </c>
      <c r="O503" t="b">
        <f>AND(C503&gt;0,E503&gt;0,F503&gt;0,H503&gt;0)</f>
        <v>0</v>
      </c>
      <c r="P503">
        <f>F503+G503+H503</f>
        <v>2</v>
      </c>
      <c r="Q503">
        <f>SUM(C503:E503)+SUM(G503:H503)</f>
        <v>1</v>
      </c>
      <c r="R503">
        <f>SUM(C503:E503)</f>
        <v>1</v>
      </c>
      <c r="S503">
        <f>SUM(B503:C503)</f>
        <v>1</v>
      </c>
      <c r="T503">
        <f>SUM(B503:H503)</f>
        <v>3</v>
      </c>
      <c r="U503">
        <f>C503+E503+F503+H503</f>
        <v>3</v>
      </c>
      <c r="V503" s="1">
        <f>IF(ISERROR(P503/$I503), 0, P503/$I503)</f>
        <v>0.66666666666666663</v>
      </c>
      <c r="W503" s="1">
        <f>IF(ISERROR(Q503/$I503), 0, Q503/$I503)</f>
        <v>0.33333333333333331</v>
      </c>
      <c r="X503" s="1">
        <f>IF(ISERROR(R503/$I503), 0, R503/$I503)</f>
        <v>0.33333333333333331</v>
      </c>
      <c r="Y503" s="1">
        <f>IF(ISERROR(S503/$I503), 0, S503/$I503)</f>
        <v>0.33333333333333331</v>
      </c>
      <c r="Z503" s="1">
        <f>IF(ISERROR(T503/$I503), 0, T503/$I503)</f>
        <v>1</v>
      </c>
      <c r="AA503" s="1">
        <f>IF(ISERROR(U503/$I503), 0, U503/$I503)</f>
        <v>1</v>
      </c>
    </row>
    <row r="504" spans="1:27">
      <c r="A504" t="s">
        <v>488</v>
      </c>
      <c r="B504">
        <v>0</v>
      </c>
      <c r="C504">
        <v>1</v>
      </c>
      <c r="D504">
        <v>0</v>
      </c>
      <c r="E504">
        <v>0</v>
      </c>
      <c r="F504">
        <v>2</v>
      </c>
      <c r="G504">
        <v>0</v>
      </c>
      <c r="H504">
        <v>0</v>
      </c>
      <c r="I504">
        <f>SUM(B504:H504)</f>
        <v>3</v>
      </c>
      <c r="J504" s="19" t="b">
        <f>AND(F504&gt;0,G504&gt;0, H504&gt;0)</f>
        <v>0</v>
      </c>
      <c r="K504" t="b">
        <f>AND(C504&gt;0,D504&gt;0, E504&gt;0, G504&gt;0, H504&gt;0)</f>
        <v>0</v>
      </c>
      <c r="L504" t="b">
        <f>AND(C504&gt;0,D504&gt;0,E504&gt;0,H504&gt;0)</f>
        <v>0</v>
      </c>
      <c r="M504" t="b">
        <f t="shared" si="7"/>
        <v>0</v>
      </c>
      <c r="N504" t="b">
        <f>AND(B504&gt;0, C504&gt;0,D504&gt;0,E504&gt;0,F504&gt;0,G504&gt;0,H504&gt;0)</f>
        <v>0</v>
      </c>
      <c r="O504" t="b">
        <f>AND(C504&gt;0,E504&gt;0,F504&gt;0,H504&gt;0)</f>
        <v>0</v>
      </c>
      <c r="P504">
        <f>F504+G504+H504</f>
        <v>2</v>
      </c>
      <c r="Q504">
        <f>SUM(C504:E504)+SUM(G504:H504)</f>
        <v>1</v>
      </c>
      <c r="R504">
        <f>SUM(C504:E504)</f>
        <v>1</v>
      </c>
      <c r="S504">
        <f>SUM(B504:C504)</f>
        <v>1</v>
      </c>
      <c r="T504">
        <f>SUM(B504:H504)</f>
        <v>3</v>
      </c>
      <c r="U504">
        <f>C504+E504+F504+H504</f>
        <v>3</v>
      </c>
      <c r="V504" s="1">
        <f>IF(ISERROR(P504/$I504), 0, P504/$I504)</f>
        <v>0.66666666666666663</v>
      </c>
      <c r="W504" s="1">
        <f>IF(ISERROR(Q504/$I504), 0, Q504/$I504)</f>
        <v>0.33333333333333331</v>
      </c>
      <c r="X504" s="1">
        <f>IF(ISERROR(R504/$I504), 0, R504/$I504)</f>
        <v>0.33333333333333331</v>
      </c>
      <c r="Y504" s="1">
        <f>IF(ISERROR(S504/$I504), 0, S504/$I504)</f>
        <v>0.33333333333333331</v>
      </c>
      <c r="Z504" s="1">
        <f>IF(ISERROR(T504/$I504), 0, T504/$I504)</f>
        <v>1</v>
      </c>
      <c r="AA504" s="1">
        <f>IF(ISERROR(U504/$I504), 0, U504/$I504)</f>
        <v>1</v>
      </c>
    </row>
    <row r="505" spans="1:27">
      <c r="A505" t="s">
        <v>491</v>
      </c>
      <c r="B505">
        <v>0</v>
      </c>
      <c r="C505">
        <v>1</v>
      </c>
      <c r="D505">
        <v>0</v>
      </c>
      <c r="E505">
        <v>0</v>
      </c>
      <c r="F505">
        <v>2</v>
      </c>
      <c r="G505">
        <v>0</v>
      </c>
      <c r="H505">
        <v>0</v>
      </c>
      <c r="I505">
        <f>SUM(B505:H505)</f>
        <v>3</v>
      </c>
      <c r="J505" s="19" t="b">
        <f>AND(F505&gt;0,G505&gt;0, H505&gt;0)</f>
        <v>0</v>
      </c>
      <c r="K505" t="b">
        <f>AND(C505&gt;0,D505&gt;0, E505&gt;0, G505&gt;0, H505&gt;0)</f>
        <v>0</v>
      </c>
      <c r="L505" t="b">
        <f>AND(C505&gt;0,D505&gt;0,E505&gt;0,H505&gt;0)</f>
        <v>0</v>
      </c>
      <c r="M505" t="b">
        <f t="shared" si="7"/>
        <v>0</v>
      </c>
      <c r="N505" t="b">
        <f>AND(B505&gt;0, C505&gt;0,D505&gt;0,E505&gt;0,F505&gt;0,G505&gt;0,H505&gt;0)</f>
        <v>0</v>
      </c>
      <c r="O505" t="b">
        <f>AND(C505&gt;0,E505&gt;0,F505&gt;0,H505&gt;0)</f>
        <v>0</v>
      </c>
      <c r="P505">
        <f>F505+G505+H505</f>
        <v>2</v>
      </c>
      <c r="Q505">
        <f>SUM(C505:E505)+SUM(G505:H505)</f>
        <v>1</v>
      </c>
      <c r="R505">
        <f>SUM(C505:E505)</f>
        <v>1</v>
      </c>
      <c r="S505">
        <f>SUM(B505:C505)</f>
        <v>1</v>
      </c>
      <c r="T505">
        <f>SUM(B505:H505)</f>
        <v>3</v>
      </c>
      <c r="U505">
        <f>C505+E505+F505+H505</f>
        <v>3</v>
      </c>
      <c r="V505" s="1">
        <f>IF(ISERROR(P505/$I505), 0, P505/$I505)</f>
        <v>0.66666666666666663</v>
      </c>
      <c r="W505" s="1">
        <f>IF(ISERROR(Q505/$I505), 0, Q505/$I505)</f>
        <v>0.33333333333333331</v>
      </c>
      <c r="X505" s="1">
        <f>IF(ISERROR(R505/$I505), 0, R505/$I505)</f>
        <v>0.33333333333333331</v>
      </c>
      <c r="Y505" s="1">
        <f>IF(ISERROR(S505/$I505), 0, S505/$I505)</f>
        <v>0.33333333333333331</v>
      </c>
      <c r="Z505" s="1">
        <f>IF(ISERROR(T505/$I505), 0, T505/$I505)</f>
        <v>1</v>
      </c>
      <c r="AA505" s="1">
        <f>IF(ISERROR(U505/$I505), 0, U505/$I505)</f>
        <v>1</v>
      </c>
    </row>
    <row r="506" spans="1:27">
      <c r="A506" t="s">
        <v>497</v>
      </c>
      <c r="B506">
        <v>0</v>
      </c>
      <c r="C506">
        <v>1</v>
      </c>
      <c r="D506">
        <v>0</v>
      </c>
      <c r="E506">
        <v>0</v>
      </c>
      <c r="F506">
        <v>2</v>
      </c>
      <c r="G506">
        <v>0</v>
      </c>
      <c r="H506">
        <v>0</v>
      </c>
      <c r="I506">
        <f>SUM(B506:H506)</f>
        <v>3</v>
      </c>
      <c r="J506" s="19" t="b">
        <f>AND(F506&gt;0,G506&gt;0, H506&gt;0)</f>
        <v>0</v>
      </c>
      <c r="K506" t="b">
        <f>AND(C506&gt;0,D506&gt;0, E506&gt;0, G506&gt;0, H506&gt;0)</f>
        <v>0</v>
      </c>
      <c r="L506" t="b">
        <f>AND(C506&gt;0,D506&gt;0,E506&gt;0,H506&gt;0)</f>
        <v>0</v>
      </c>
      <c r="M506" t="b">
        <f t="shared" si="7"/>
        <v>0</v>
      </c>
      <c r="N506" t="b">
        <f>AND(B506&gt;0, C506&gt;0,D506&gt;0,E506&gt;0,F506&gt;0,G506&gt;0,H506&gt;0)</f>
        <v>0</v>
      </c>
      <c r="O506" t="b">
        <f>AND(C506&gt;0,E506&gt;0,F506&gt;0,H506&gt;0)</f>
        <v>0</v>
      </c>
      <c r="P506">
        <f>F506+G506+H506</f>
        <v>2</v>
      </c>
      <c r="Q506">
        <f>SUM(C506:E506)+SUM(G506:H506)</f>
        <v>1</v>
      </c>
      <c r="R506">
        <f>SUM(C506:E506)</f>
        <v>1</v>
      </c>
      <c r="S506">
        <f>SUM(B506:C506)</f>
        <v>1</v>
      </c>
      <c r="T506">
        <f>SUM(B506:H506)</f>
        <v>3</v>
      </c>
      <c r="U506">
        <f>C506+E506+F506+H506</f>
        <v>3</v>
      </c>
      <c r="V506" s="1">
        <f>IF(ISERROR(P506/$I506), 0, P506/$I506)</f>
        <v>0.66666666666666663</v>
      </c>
      <c r="W506" s="1">
        <f>IF(ISERROR(Q506/$I506), 0, Q506/$I506)</f>
        <v>0.33333333333333331</v>
      </c>
      <c r="X506" s="1">
        <f>IF(ISERROR(R506/$I506), 0, R506/$I506)</f>
        <v>0.33333333333333331</v>
      </c>
      <c r="Y506" s="1">
        <f>IF(ISERROR(S506/$I506), 0, S506/$I506)</f>
        <v>0.33333333333333331</v>
      </c>
      <c r="Z506" s="1">
        <f>IF(ISERROR(T506/$I506), 0, T506/$I506)</f>
        <v>1</v>
      </c>
      <c r="AA506" s="1">
        <f>IF(ISERROR(U506/$I506), 0, U506/$I506)</f>
        <v>1</v>
      </c>
    </row>
    <row r="507" spans="1:27">
      <c r="A507" t="s">
        <v>509</v>
      </c>
      <c r="B507">
        <v>0</v>
      </c>
      <c r="C507">
        <v>1</v>
      </c>
      <c r="D507">
        <v>0</v>
      </c>
      <c r="E507">
        <v>0</v>
      </c>
      <c r="F507">
        <v>2</v>
      </c>
      <c r="G507">
        <v>0</v>
      </c>
      <c r="H507">
        <v>0</v>
      </c>
      <c r="I507">
        <f>SUM(B507:H507)</f>
        <v>3</v>
      </c>
      <c r="J507" s="19" t="b">
        <f>AND(F507&gt;0,G507&gt;0, H507&gt;0)</f>
        <v>0</v>
      </c>
      <c r="K507" t="b">
        <f>AND(C507&gt;0,D507&gt;0, E507&gt;0, G507&gt;0, H507&gt;0)</f>
        <v>0</v>
      </c>
      <c r="L507" t="b">
        <f>AND(C507&gt;0,D507&gt;0,E507&gt;0,H507&gt;0)</f>
        <v>0</v>
      </c>
      <c r="M507" t="b">
        <f t="shared" si="7"/>
        <v>0</v>
      </c>
      <c r="N507" t="b">
        <f>AND(B507&gt;0, C507&gt;0,D507&gt;0,E507&gt;0,F507&gt;0,G507&gt;0,H507&gt;0)</f>
        <v>0</v>
      </c>
      <c r="O507" t="b">
        <f>AND(C507&gt;0,E507&gt;0,F507&gt;0,H507&gt;0)</f>
        <v>0</v>
      </c>
      <c r="P507">
        <f>F507+G507+H507</f>
        <v>2</v>
      </c>
      <c r="Q507">
        <f>SUM(C507:E507)+SUM(G507:H507)</f>
        <v>1</v>
      </c>
      <c r="R507">
        <f>SUM(C507:E507)</f>
        <v>1</v>
      </c>
      <c r="S507">
        <f>SUM(B507:C507)</f>
        <v>1</v>
      </c>
      <c r="T507">
        <f>SUM(B507:H507)</f>
        <v>3</v>
      </c>
      <c r="U507">
        <f>C507+E507+F507+H507</f>
        <v>3</v>
      </c>
      <c r="V507" s="1">
        <f>IF(ISERROR(P507/$I507), 0, P507/$I507)</f>
        <v>0.66666666666666663</v>
      </c>
      <c r="W507" s="1">
        <f>IF(ISERROR(Q507/$I507), 0, Q507/$I507)</f>
        <v>0.33333333333333331</v>
      </c>
      <c r="X507" s="1">
        <f>IF(ISERROR(R507/$I507), 0, R507/$I507)</f>
        <v>0.33333333333333331</v>
      </c>
      <c r="Y507" s="1">
        <f>IF(ISERROR(S507/$I507), 0, S507/$I507)</f>
        <v>0.33333333333333331</v>
      </c>
      <c r="Z507" s="1">
        <f>IF(ISERROR(T507/$I507), 0, T507/$I507)</f>
        <v>1</v>
      </c>
      <c r="AA507" s="1">
        <f>IF(ISERROR(U507/$I507), 0, U507/$I507)</f>
        <v>1</v>
      </c>
    </row>
    <row r="508" spans="1:27">
      <c r="A508" t="s">
        <v>575</v>
      </c>
      <c r="B508">
        <v>0</v>
      </c>
      <c r="C508">
        <v>1</v>
      </c>
      <c r="D508">
        <v>0</v>
      </c>
      <c r="E508">
        <v>0</v>
      </c>
      <c r="F508">
        <v>2</v>
      </c>
      <c r="G508">
        <v>0</v>
      </c>
      <c r="H508">
        <v>0</v>
      </c>
      <c r="I508">
        <f>SUM(B508:H508)</f>
        <v>3</v>
      </c>
      <c r="J508" s="19" t="b">
        <f>AND(F508&gt;0,G508&gt;0, H508&gt;0)</f>
        <v>0</v>
      </c>
      <c r="K508" t="b">
        <f>AND(C508&gt;0,D508&gt;0, E508&gt;0, G508&gt;0, H508&gt;0)</f>
        <v>0</v>
      </c>
      <c r="L508" t="b">
        <f>AND(C508&gt;0,D508&gt;0,E508&gt;0,H508&gt;0)</f>
        <v>0</v>
      </c>
      <c r="M508" t="b">
        <f t="shared" si="7"/>
        <v>0</v>
      </c>
      <c r="N508" t="b">
        <f>AND(B508&gt;0, C508&gt;0,D508&gt;0,E508&gt;0,F508&gt;0,G508&gt;0,H508&gt;0)</f>
        <v>0</v>
      </c>
      <c r="O508" t="b">
        <f>AND(C508&gt;0,E508&gt;0,F508&gt;0,H508&gt;0)</f>
        <v>0</v>
      </c>
      <c r="P508">
        <f>F508+G508+H508</f>
        <v>2</v>
      </c>
      <c r="Q508">
        <f>SUM(C508:E508)+SUM(G508:H508)</f>
        <v>1</v>
      </c>
      <c r="R508">
        <f>SUM(C508:E508)</f>
        <v>1</v>
      </c>
      <c r="S508">
        <f>SUM(B508:C508)</f>
        <v>1</v>
      </c>
      <c r="T508">
        <f>SUM(B508:H508)</f>
        <v>3</v>
      </c>
      <c r="U508">
        <f>C508+E508+F508+H508</f>
        <v>3</v>
      </c>
      <c r="V508" s="1">
        <f>IF(ISERROR(P508/$I508), 0, P508/$I508)</f>
        <v>0.66666666666666663</v>
      </c>
      <c r="W508" s="1">
        <f>IF(ISERROR(Q508/$I508), 0, Q508/$I508)</f>
        <v>0.33333333333333331</v>
      </c>
      <c r="X508" s="1">
        <f>IF(ISERROR(R508/$I508), 0, R508/$I508)</f>
        <v>0.33333333333333331</v>
      </c>
      <c r="Y508" s="1">
        <f>IF(ISERROR(S508/$I508), 0, S508/$I508)</f>
        <v>0.33333333333333331</v>
      </c>
      <c r="Z508" s="1">
        <f>IF(ISERROR(T508/$I508), 0, T508/$I508)</f>
        <v>1</v>
      </c>
      <c r="AA508" s="1">
        <f>IF(ISERROR(U508/$I508), 0, U508/$I508)</f>
        <v>1</v>
      </c>
    </row>
    <row r="509" spans="1:27">
      <c r="A509" t="s">
        <v>9</v>
      </c>
      <c r="B509">
        <v>1</v>
      </c>
      <c r="C509">
        <v>0</v>
      </c>
      <c r="D509">
        <v>0</v>
      </c>
      <c r="E509">
        <v>0</v>
      </c>
      <c r="F509">
        <v>2</v>
      </c>
      <c r="G509">
        <v>0</v>
      </c>
      <c r="H509">
        <v>0</v>
      </c>
      <c r="I509">
        <f>SUM(B509:H509)</f>
        <v>3</v>
      </c>
      <c r="J509" s="19" t="b">
        <f>AND(F509&gt;0,G509&gt;0, H509&gt;0)</f>
        <v>0</v>
      </c>
      <c r="K509" t="b">
        <f>AND(C509&gt;0,D509&gt;0, E509&gt;0, G509&gt;0, H509&gt;0)</f>
        <v>0</v>
      </c>
      <c r="L509" t="b">
        <f>AND(C509&gt;0,D509&gt;0,E509&gt;0,H509&gt;0)</f>
        <v>0</v>
      </c>
      <c r="M509" t="b">
        <f t="shared" si="7"/>
        <v>0</v>
      </c>
      <c r="N509" t="b">
        <f>AND(B509&gt;0, C509&gt;0,D509&gt;0,E509&gt;0,F509&gt;0,G509&gt;0,H509&gt;0)</f>
        <v>0</v>
      </c>
      <c r="O509" t="b">
        <f>AND(C509&gt;0,E509&gt;0,F509&gt;0,H509&gt;0)</f>
        <v>0</v>
      </c>
      <c r="P509">
        <f>F509+G509+H509</f>
        <v>2</v>
      </c>
      <c r="Q509">
        <f>SUM(C509:E509)+SUM(G509:H509)</f>
        <v>0</v>
      </c>
      <c r="R509">
        <f>SUM(C509:E509)</f>
        <v>0</v>
      </c>
      <c r="S509">
        <f>SUM(B509:C509)</f>
        <v>1</v>
      </c>
      <c r="T509">
        <f>SUM(B509:H509)</f>
        <v>3</v>
      </c>
      <c r="U509">
        <f>C509+E509+F509+H509</f>
        <v>2</v>
      </c>
      <c r="V509" s="1">
        <f>IF(ISERROR(P509/$I509), 0, P509/$I509)</f>
        <v>0.66666666666666663</v>
      </c>
      <c r="W509" s="1">
        <f>IF(ISERROR(Q509/$I509), 0, Q509/$I509)</f>
        <v>0</v>
      </c>
      <c r="X509" s="1">
        <f>IF(ISERROR(R509/$I509), 0, R509/$I509)</f>
        <v>0</v>
      </c>
      <c r="Y509" s="1">
        <f>IF(ISERROR(S509/$I509), 0, S509/$I509)</f>
        <v>0.33333333333333331</v>
      </c>
      <c r="Z509" s="1">
        <f>IF(ISERROR(T509/$I509), 0, T509/$I509)</f>
        <v>1</v>
      </c>
      <c r="AA509" s="1">
        <f>IF(ISERROR(U509/$I509), 0, U509/$I509)</f>
        <v>0.66666666666666663</v>
      </c>
    </row>
    <row r="510" spans="1:27">
      <c r="A510" t="s">
        <v>172</v>
      </c>
      <c r="B510">
        <v>1</v>
      </c>
      <c r="C510">
        <v>0</v>
      </c>
      <c r="D510">
        <v>0</v>
      </c>
      <c r="E510">
        <v>0</v>
      </c>
      <c r="F510">
        <v>2</v>
      </c>
      <c r="G510">
        <v>0</v>
      </c>
      <c r="H510">
        <v>0</v>
      </c>
      <c r="I510">
        <f>SUM(B510:H510)</f>
        <v>3</v>
      </c>
      <c r="J510" s="19" t="b">
        <f>AND(F510&gt;0,G510&gt;0, H510&gt;0)</f>
        <v>0</v>
      </c>
      <c r="K510" t="b">
        <f>AND(C510&gt;0,D510&gt;0, E510&gt;0, G510&gt;0, H510&gt;0)</f>
        <v>0</v>
      </c>
      <c r="L510" t="b">
        <f>AND(C510&gt;0,D510&gt;0,E510&gt;0,H510&gt;0)</f>
        <v>0</v>
      </c>
      <c r="M510" t="b">
        <f t="shared" si="7"/>
        <v>0</v>
      </c>
      <c r="N510" t="b">
        <f>AND(B510&gt;0, C510&gt;0,D510&gt;0,E510&gt;0,F510&gt;0,G510&gt;0,H510&gt;0)</f>
        <v>0</v>
      </c>
      <c r="O510" t="b">
        <f>AND(C510&gt;0,E510&gt;0,F510&gt;0,H510&gt;0)</f>
        <v>0</v>
      </c>
      <c r="P510">
        <f>F510+G510+H510</f>
        <v>2</v>
      </c>
      <c r="Q510">
        <f>SUM(C510:E510)+SUM(G510:H510)</f>
        <v>0</v>
      </c>
      <c r="R510">
        <f>SUM(C510:E510)</f>
        <v>0</v>
      </c>
      <c r="S510">
        <f>SUM(B510:C510)</f>
        <v>1</v>
      </c>
      <c r="T510">
        <f>SUM(B510:H510)</f>
        <v>3</v>
      </c>
      <c r="U510">
        <f>C510+E510+F510+H510</f>
        <v>2</v>
      </c>
      <c r="V510" s="1">
        <f>IF(ISERROR(P510/$I510), 0, P510/$I510)</f>
        <v>0.66666666666666663</v>
      </c>
      <c r="W510" s="1">
        <f>IF(ISERROR(Q510/$I510), 0, Q510/$I510)</f>
        <v>0</v>
      </c>
      <c r="X510" s="1">
        <f>IF(ISERROR(R510/$I510), 0, R510/$I510)</f>
        <v>0</v>
      </c>
      <c r="Y510" s="1">
        <f>IF(ISERROR(S510/$I510), 0, S510/$I510)</f>
        <v>0.33333333333333331</v>
      </c>
      <c r="Z510" s="1">
        <f>IF(ISERROR(T510/$I510), 0, T510/$I510)</f>
        <v>1</v>
      </c>
      <c r="AA510" s="1">
        <f>IF(ISERROR(U510/$I510), 0, U510/$I510)</f>
        <v>0.66666666666666663</v>
      </c>
    </row>
    <row r="511" spans="1:27">
      <c r="A511" t="s">
        <v>231</v>
      </c>
      <c r="B511">
        <v>1</v>
      </c>
      <c r="C511">
        <v>0</v>
      </c>
      <c r="D511">
        <v>0</v>
      </c>
      <c r="E511">
        <v>0</v>
      </c>
      <c r="F511">
        <v>2</v>
      </c>
      <c r="G511">
        <v>0</v>
      </c>
      <c r="H511">
        <v>0</v>
      </c>
      <c r="I511">
        <f>SUM(B511:H511)</f>
        <v>3</v>
      </c>
      <c r="J511" s="19" t="b">
        <f>AND(F511&gt;0,G511&gt;0, H511&gt;0)</f>
        <v>0</v>
      </c>
      <c r="K511" t="b">
        <f>AND(C511&gt;0,D511&gt;0, E511&gt;0, G511&gt;0, H511&gt;0)</f>
        <v>0</v>
      </c>
      <c r="L511" t="b">
        <f>AND(C511&gt;0,D511&gt;0,E511&gt;0,H511&gt;0)</f>
        <v>0</v>
      </c>
      <c r="M511" t="b">
        <f t="shared" si="7"/>
        <v>0</v>
      </c>
      <c r="N511" t="b">
        <f>AND(B511&gt;0, C511&gt;0,D511&gt;0,E511&gt;0,F511&gt;0,G511&gt;0,H511&gt;0)</f>
        <v>0</v>
      </c>
      <c r="O511" t="b">
        <f>AND(C511&gt;0,E511&gt;0,F511&gt;0,H511&gt;0)</f>
        <v>0</v>
      </c>
      <c r="P511">
        <f>F511+G511+H511</f>
        <v>2</v>
      </c>
      <c r="Q511">
        <f>SUM(C511:E511)+SUM(G511:H511)</f>
        <v>0</v>
      </c>
      <c r="R511">
        <f>SUM(C511:E511)</f>
        <v>0</v>
      </c>
      <c r="S511">
        <f>SUM(B511:C511)</f>
        <v>1</v>
      </c>
      <c r="T511">
        <f>SUM(B511:H511)</f>
        <v>3</v>
      </c>
      <c r="U511">
        <f>C511+E511+F511+H511</f>
        <v>2</v>
      </c>
      <c r="V511" s="1">
        <f>IF(ISERROR(P511/$I511), 0, P511/$I511)</f>
        <v>0.66666666666666663</v>
      </c>
      <c r="W511" s="1">
        <f>IF(ISERROR(Q511/$I511), 0, Q511/$I511)</f>
        <v>0</v>
      </c>
      <c r="X511" s="1">
        <f>IF(ISERROR(R511/$I511), 0, R511/$I511)</f>
        <v>0</v>
      </c>
      <c r="Y511" s="1">
        <f>IF(ISERROR(S511/$I511), 0, S511/$I511)</f>
        <v>0.33333333333333331</v>
      </c>
      <c r="Z511" s="1">
        <f>IF(ISERROR(T511/$I511), 0, T511/$I511)</f>
        <v>1</v>
      </c>
      <c r="AA511" s="1">
        <f>IF(ISERROR(U511/$I511), 0, U511/$I511)</f>
        <v>0.66666666666666663</v>
      </c>
    </row>
    <row r="512" spans="1:27">
      <c r="A512" t="s">
        <v>444</v>
      </c>
      <c r="B512">
        <v>1</v>
      </c>
      <c r="C512">
        <v>0</v>
      </c>
      <c r="D512">
        <v>0</v>
      </c>
      <c r="E512">
        <v>0</v>
      </c>
      <c r="F512">
        <v>2</v>
      </c>
      <c r="G512">
        <v>0</v>
      </c>
      <c r="H512">
        <v>0</v>
      </c>
      <c r="I512">
        <f>SUM(B512:H512)</f>
        <v>3</v>
      </c>
      <c r="J512" s="19" t="b">
        <f>AND(F512&gt;0,G512&gt;0, H512&gt;0)</f>
        <v>0</v>
      </c>
      <c r="K512" t="b">
        <f>AND(C512&gt;0,D512&gt;0, E512&gt;0, G512&gt;0, H512&gt;0)</f>
        <v>0</v>
      </c>
      <c r="L512" t="b">
        <f>AND(C512&gt;0,D512&gt;0,E512&gt;0,H512&gt;0)</f>
        <v>0</v>
      </c>
      <c r="M512" t="b">
        <f t="shared" si="7"/>
        <v>0</v>
      </c>
      <c r="N512" t="b">
        <f>AND(B512&gt;0, C512&gt;0,D512&gt;0,E512&gt;0,F512&gt;0,G512&gt;0,H512&gt;0)</f>
        <v>0</v>
      </c>
      <c r="O512" t="b">
        <f>AND(C512&gt;0,E512&gt;0,F512&gt;0,H512&gt;0)</f>
        <v>0</v>
      </c>
      <c r="P512">
        <f>F512+G512+H512</f>
        <v>2</v>
      </c>
      <c r="Q512">
        <f>SUM(C512:E512)+SUM(G512:H512)</f>
        <v>0</v>
      </c>
      <c r="R512">
        <f>SUM(C512:E512)</f>
        <v>0</v>
      </c>
      <c r="S512">
        <f>SUM(B512:C512)</f>
        <v>1</v>
      </c>
      <c r="T512">
        <f>SUM(B512:H512)</f>
        <v>3</v>
      </c>
      <c r="U512">
        <f>C512+E512+F512+H512</f>
        <v>2</v>
      </c>
      <c r="V512" s="1">
        <f>IF(ISERROR(P512/$I512), 0, P512/$I512)</f>
        <v>0.66666666666666663</v>
      </c>
      <c r="W512" s="1">
        <f>IF(ISERROR(Q512/$I512), 0, Q512/$I512)</f>
        <v>0</v>
      </c>
      <c r="X512" s="1">
        <f>IF(ISERROR(R512/$I512), 0, R512/$I512)</f>
        <v>0</v>
      </c>
      <c r="Y512" s="1">
        <f>IF(ISERROR(S512/$I512), 0, S512/$I512)</f>
        <v>0.33333333333333331</v>
      </c>
      <c r="Z512" s="1">
        <f>IF(ISERROR(T512/$I512), 0, T512/$I512)</f>
        <v>1</v>
      </c>
      <c r="AA512" s="1">
        <f>IF(ISERROR(U512/$I512), 0, U512/$I512)</f>
        <v>0.66666666666666663</v>
      </c>
    </row>
    <row r="513" spans="1:27">
      <c r="A513" t="s">
        <v>182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3</v>
      </c>
      <c r="I513">
        <f>SUM(B513:H513)</f>
        <v>3</v>
      </c>
      <c r="J513" s="19" t="b">
        <f>AND(F513&gt;0,G513&gt;0, H513&gt;0)</f>
        <v>0</v>
      </c>
      <c r="K513" t="b">
        <f>AND(C513&gt;0,D513&gt;0, E513&gt;0, G513&gt;0, H513&gt;0)</f>
        <v>0</v>
      </c>
      <c r="L513" t="b">
        <f>AND(C513&gt;0,D513&gt;0,E513&gt;0,H513&gt;0)</f>
        <v>0</v>
      </c>
      <c r="M513" t="b">
        <f t="shared" si="7"/>
        <v>0</v>
      </c>
      <c r="N513" t="b">
        <f>AND(B513&gt;0, C513&gt;0,D513&gt;0,E513&gt;0,F513&gt;0,G513&gt;0,H513&gt;0)</f>
        <v>0</v>
      </c>
      <c r="O513" t="b">
        <f>AND(C513&gt;0,E513&gt;0,F513&gt;0,H513&gt;0)</f>
        <v>0</v>
      </c>
      <c r="P513">
        <f>F513+G513+H513</f>
        <v>3</v>
      </c>
      <c r="Q513">
        <f>SUM(C513:E513)+SUM(G513:H513)</f>
        <v>3</v>
      </c>
      <c r="R513">
        <f>SUM(C513:E513)</f>
        <v>0</v>
      </c>
      <c r="S513">
        <f>SUM(B513:C513)</f>
        <v>0</v>
      </c>
      <c r="T513">
        <f>SUM(B513:H513)</f>
        <v>3</v>
      </c>
      <c r="U513">
        <f>C513+E513+F513+H513</f>
        <v>3</v>
      </c>
      <c r="V513" s="1">
        <f>IF(ISERROR(P513/$I513), 0, P513/$I513)</f>
        <v>1</v>
      </c>
      <c r="W513" s="1">
        <f>IF(ISERROR(Q513/$I513), 0, Q513/$I513)</f>
        <v>1</v>
      </c>
      <c r="X513" s="1">
        <f>IF(ISERROR(R513/$I513), 0, R513/$I513)</f>
        <v>0</v>
      </c>
      <c r="Y513" s="1">
        <f>IF(ISERROR(S513/$I513), 0, S513/$I513)</f>
        <v>0</v>
      </c>
      <c r="Z513" s="1">
        <f>IF(ISERROR(T513/$I513), 0, T513/$I513)</f>
        <v>1</v>
      </c>
      <c r="AA513" s="1">
        <f>IF(ISERROR(U513/$I513), 0, U513/$I513)</f>
        <v>1</v>
      </c>
    </row>
    <row r="514" spans="1:27">
      <c r="A514" t="s">
        <v>389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3</v>
      </c>
      <c r="I514">
        <f>SUM(B514:H514)</f>
        <v>3</v>
      </c>
      <c r="J514" s="19" t="b">
        <f>AND(F514&gt;0,G514&gt;0, H514&gt;0)</f>
        <v>0</v>
      </c>
      <c r="K514" t="b">
        <f>AND(C514&gt;0,D514&gt;0, E514&gt;0, G514&gt;0, H514&gt;0)</f>
        <v>0</v>
      </c>
      <c r="L514" t="b">
        <f>AND(C514&gt;0,D514&gt;0,E514&gt;0,H514&gt;0)</f>
        <v>0</v>
      </c>
      <c r="M514" t="b">
        <f t="shared" si="7"/>
        <v>0</v>
      </c>
      <c r="N514" t="b">
        <f>AND(B514&gt;0, C514&gt;0,D514&gt;0,E514&gt;0,F514&gt;0,G514&gt;0,H514&gt;0)</f>
        <v>0</v>
      </c>
      <c r="O514" t="b">
        <f>AND(C514&gt;0,E514&gt;0,F514&gt;0,H514&gt;0)</f>
        <v>0</v>
      </c>
      <c r="P514">
        <f>F514+G514+H514</f>
        <v>3</v>
      </c>
      <c r="Q514">
        <f>SUM(C514:E514)+SUM(G514:H514)</f>
        <v>3</v>
      </c>
      <c r="R514">
        <f>SUM(C514:E514)</f>
        <v>0</v>
      </c>
      <c r="S514">
        <f>SUM(B514:C514)</f>
        <v>0</v>
      </c>
      <c r="T514">
        <f>SUM(B514:H514)</f>
        <v>3</v>
      </c>
      <c r="U514">
        <f>C514+E514+F514+H514</f>
        <v>3</v>
      </c>
      <c r="V514" s="1">
        <f>IF(ISERROR(P514/$I514), 0, P514/$I514)</f>
        <v>1</v>
      </c>
      <c r="W514" s="1">
        <f>IF(ISERROR(Q514/$I514), 0, Q514/$I514)</f>
        <v>1</v>
      </c>
      <c r="X514" s="1">
        <f>IF(ISERROR(R514/$I514), 0, R514/$I514)</f>
        <v>0</v>
      </c>
      <c r="Y514" s="1">
        <f>IF(ISERROR(S514/$I514), 0, S514/$I514)</f>
        <v>0</v>
      </c>
      <c r="Z514" s="1">
        <f>IF(ISERROR(T514/$I514), 0, T514/$I514)</f>
        <v>1</v>
      </c>
      <c r="AA514" s="1">
        <f>IF(ISERROR(U514/$I514), 0, U514/$I514)</f>
        <v>1</v>
      </c>
    </row>
    <row r="515" spans="1:27">
      <c r="A515" t="s">
        <v>577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3</v>
      </c>
      <c r="I515">
        <f>SUM(B515:H515)</f>
        <v>3</v>
      </c>
      <c r="J515" s="19" t="b">
        <f>AND(F515&gt;0,G515&gt;0, H515&gt;0)</f>
        <v>0</v>
      </c>
      <c r="K515" t="b">
        <f>AND(C515&gt;0,D515&gt;0, E515&gt;0, G515&gt;0, H515&gt;0)</f>
        <v>0</v>
      </c>
      <c r="L515" t="b">
        <f>AND(C515&gt;0,D515&gt;0,E515&gt;0,H515&gt;0)</f>
        <v>0</v>
      </c>
      <c r="M515" t="b">
        <f t="shared" ref="M515:M578" si="8">AND(B515&gt;0, C515&gt;0)</f>
        <v>0</v>
      </c>
      <c r="N515" t="b">
        <f>AND(B515&gt;0, C515&gt;0,D515&gt;0,E515&gt;0,F515&gt;0,G515&gt;0,H515&gt;0)</f>
        <v>0</v>
      </c>
      <c r="O515" t="b">
        <f>AND(C515&gt;0,E515&gt;0,F515&gt;0,H515&gt;0)</f>
        <v>0</v>
      </c>
      <c r="P515">
        <f>F515+G515+H515</f>
        <v>3</v>
      </c>
      <c r="Q515">
        <f>SUM(C515:E515)+SUM(G515:H515)</f>
        <v>3</v>
      </c>
      <c r="R515">
        <f>SUM(C515:E515)</f>
        <v>0</v>
      </c>
      <c r="S515">
        <f>SUM(B515:C515)</f>
        <v>0</v>
      </c>
      <c r="T515">
        <f>SUM(B515:H515)</f>
        <v>3</v>
      </c>
      <c r="U515">
        <f>C515+E515+F515+H515</f>
        <v>3</v>
      </c>
      <c r="V515" s="1">
        <f>IF(ISERROR(P515/$I515), 0, P515/$I515)</f>
        <v>1</v>
      </c>
      <c r="W515" s="1">
        <f>IF(ISERROR(Q515/$I515), 0, Q515/$I515)</f>
        <v>1</v>
      </c>
      <c r="X515" s="1">
        <f>IF(ISERROR(R515/$I515), 0, R515/$I515)</f>
        <v>0</v>
      </c>
      <c r="Y515" s="1">
        <f>IF(ISERROR(S515/$I515), 0, S515/$I515)</f>
        <v>0</v>
      </c>
      <c r="Z515" s="1">
        <f>IF(ISERROR(T515/$I515), 0, T515/$I515)</f>
        <v>1</v>
      </c>
      <c r="AA515" s="1">
        <f>IF(ISERROR(U515/$I515), 0, U515/$I515)</f>
        <v>1</v>
      </c>
    </row>
    <row r="516" spans="1:27">
      <c r="A516" t="s">
        <v>124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3</v>
      </c>
      <c r="H516">
        <v>0</v>
      </c>
      <c r="I516">
        <f>SUM(B516:H516)</f>
        <v>3</v>
      </c>
      <c r="J516" s="19" t="b">
        <f>AND(F516&gt;0,G516&gt;0, H516&gt;0)</f>
        <v>0</v>
      </c>
      <c r="K516" t="b">
        <f>AND(C516&gt;0,D516&gt;0, E516&gt;0, G516&gt;0, H516&gt;0)</f>
        <v>0</v>
      </c>
      <c r="L516" t="b">
        <f>AND(C516&gt;0,D516&gt;0,E516&gt;0,H516&gt;0)</f>
        <v>0</v>
      </c>
      <c r="M516" t="b">
        <f t="shared" si="8"/>
        <v>0</v>
      </c>
      <c r="N516" t="b">
        <f>AND(B516&gt;0, C516&gt;0,D516&gt;0,E516&gt;0,F516&gt;0,G516&gt;0,H516&gt;0)</f>
        <v>0</v>
      </c>
      <c r="O516" t="b">
        <f>AND(C516&gt;0,E516&gt;0,F516&gt;0,H516&gt;0)</f>
        <v>0</v>
      </c>
      <c r="P516">
        <f>F516+G516+H516</f>
        <v>3</v>
      </c>
      <c r="Q516">
        <f>SUM(C516:E516)+SUM(G516:H516)</f>
        <v>3</v>
      </c>
      <c r="R516">
        <f>SUM(C516:E516)</f>
        <v>0</v>
      </c>
      <c r="S516">
        <f>SUM(B516:C516)</f>
        <v>0</v>
      </c>
      <c r="T516">
        <f>SUM(B516:H516)</f>
        <v>3</v>
      </c>
      <c r="U516">
        <f>C516+E516+F516+H516</f>
        <v>0</v>
      </c>
      <c r="V516" s="1">
        <f>IF(ISERROR(P516/$I516), 0, P516/$I516)</f>
        <v>1</v>
      </c>
      <c r="W516" s="1">
        <f>IF(ISERROR(Q516/$I516), 0, Q516/$I516)</f>
        <v>1</v>
      </c>
      <c r="X516" s="1">
        <f>IF(ISERROR(R516/$I516), 0, R516/$I516)</f>
        <v>0</v>
      </c>
      <c r="Y516" s="1">
        <f>IF(ISERROR(S516/$I516), 0, S516/$I516)</f>
        <v>0</v>
      </c>
      <c r="Z516" s="1">
        <f>IF(ISERROR(T516/$I516), 0, T516/$I516)</f>
        <v>1</v>
      </c>
      <c r="AA516" s="1">
        <f>IF(ISERROR(U516/$I516), 0, U516/$I516)</f>
        <v>0</v>
      </c>
    </row>
    <row r="517" spans="1:27">
      <c r="A517" t="s">
        <v>138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3</v>
      </c>
      <c r="H517">
        <v>0</v>
      </c>
      <c r="I517">
        <f>SUM(B517:H517)</f>
        <v>3</v>
      </c>
      <c r="J517" s="19" t="b">
        <f>AND(F517&gt;0,G517&gt;0, H517&gt;0)</f>
        <v>0</v>
      </c>
      <c r="K517" t="b">
        <f>AND(C517&gt;0,D517&gt;0, E517&gt;0, G517&gt;0, H517&gt;0)</f>
        <v>0</v>
      </c>
      <c r="L517" t="b">
        <f>AND(C517&gt;0,D517&gt;0,E517&gt;0,H517&gt;0)</f>
        <v>0</v>
      </c>
      <c r="M517" t="b">
        <f t="shared" si="8"/>
        <v>0</v>
      </c>
      <c r="N517" t="b">
        <f>AND(B517&gt;0, C517&gt;0,D517&gt;0,E517&gt;0,F517&gt;0,G517&gt;0,H517&gt;0)</f>
        <v>0</v>
      </c>
      <c r="O517" t="b">
        <f>AND(C517&gt;0,E517&gt;0,F517&gt;0,H517&gt;0)</f>
        <v>0</v>
      </c>
      <c r="P517">
        <f>F517+G517+H517</f>
        <v>3</v>
      </c>
      <c r="Q517">
        <f>SUM(C517:E517)+SUM(G517:H517)</f>
        <v>3</v>
      </c>
      <c r="R517">
        <f>SUM(C517:E517)</f>
        <v>0</v>
      </c>
      <c r="S517">
        <f>SUM(B517:C517)</f>
        <v>0</v>
      </c>
      <c r="T517">
        <f>SUM(B517:H517)</f>
        <v>3</v>
      </c>
      <c r="U517">
        <f>C517+E517+F517+H517</f>
        <v>0</v>
      </c>
      <c r="V517" s="1">
        <f>IF(ISERROR(P517/$I517), 0, P517/$I517)</f>
        <v>1</v>
      </c>
      <c r="W517" s="1">
        <f>IF(ISERROR(Q517/$I517), 0, Q517/$I517)</f>
        <v>1</v>
      </c>
      <c r="X517" s="1">
        <f>IF(ISERROR(R517/$I517), 0, R517/$I517)</f>
        <v>0</v>
      </c>
      <c r="Y517" s="1">
        <f>IF(ISERROR(S517/$I517), 0, S517/$I517)</f>
        <v>0</v>
      </c>
      <c r="Z517" s="1">
        <f>IF(ISERROR(T517/$I517), 0, T517/$I517)</f>
        <v>1</v>
      </c>
      <c r="AA517" s="1">
        <f>IF(ISERROR(U517/$I517), 0, U517/$I517)</f>
        <v>0</v>
      </c>
    </row>
    <row r="518" spans="1:27">
      <c r="A518" t="s">
        <v>153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3</v>
      </c>
      <c r="H518">
        <v>0</v>
      </c>
      <c r="I518">
        <f>SUM(B518:H518)</f>
        <v>3</v>
      </c>
      <c r="J518" s="19" t="b">
        <f>AND(F518&gt;0,G518&gt;0, H518&gt;0)</f>
        <v>0</v>
      </c>
      <c r="K518" t="b">
        <f>AND(C518&gt;0,D518&gt;0, E518&gt;0, G518&gt;0, H518&gt;0)</f>
        <v>0</v>
      </c>
      <c r="L518" t="b">
        <f>AND(C518&gt;0,D518&gt;0,E518&gt;0,H518&gt;0)</f>
        <v>0</v>
      </c>
      <c r="M518" t="b">
        <f t="shared" si="8"/>
        <v>0</v>
      </c>
      <c r="N518" t="b">
        <f>AND(B518&gt;0, C518&gt;0,D518&gt;0,E518&gt;0,F518&gt;0,G518&gt;0,H518&gt;0)</f>
        <v>0</v>
      </c>
      <c r="O518" t="b">
        <f>AND(C518&gt;0,E518&gt;0,F518&gt;0,H518&gt;0)</f>
        <v>0</v>
      </c>
      <c r="P518">
        <f>F518+G518+H518</f>
        <v>3</v>
      </c>
      <c r="Q518">
        <f>SUM(C518:E518)+SUM(G518:H518)</f>
        <v>3</v>
      </c>
      <c r="R518">
        <f>SUM(C518:E518)</f>
        <v>0</v>
      </c>
      <c r="S518">
        <f>SUM(B518:C518)</f>
        <v>0</v>
      </c>
      <c r="T518">
        <f>SUM(B518:H518)</f>
        <v>3</v>
      </c>
      <c r="U518">
        <f>C518+E518+F518+H518</f>
        <v>0</v>
      </c>
      <c r="V518" s="1">
        <f>IF(ISERROR(P518/$I518), 0, P518/$I518)</f>
        <v>1</v>
      </c>
      <c r="W518" s="1">
        <f>IF(ISERROR(Q518/$I518), 0, Q518/$I518)</f>
        <v>1</v>
      </c>
      <c r="X518" s="1">
        <f>IF(ISERROR(R518/$I518), 0, R518/$I518)</f>
        <v>0</v>
      </c>
      <c r="Y518" s="1">
        <f>IF(ISERROR(S518/$I518), 0, S518/$I518)</f>
        <v>0</v>
      </c>
      <c r="Z518" s="1">
        <f>IF(ISERROR(T518/$I518), 0, T518/$I518)</f>
        <v>1</v>
      </c>
      <c r="AA518" s="1">
        <f>IF(ISERROR(U518/$I518), 0, U518/$I518)</f>
        <v>0</v>
      </c>
    </row>
    <row r="519" spans="1:27">
      <c r="A519" t="s">
        <v>163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3</v>
      </c>
      <c r="H519">
        <v>0</v>
      </c>
      <c r="I519">
        <f>SUM(B519:H519)</f>
        <v>3</v>
      </c>
      <c r="J519" s="19" t="b">
        <f>AND(F519&gt;0,G519&gt;0, H519&gt;0)</f>
        <v>0</v>
      </c>
      <c r="K519" t="b">
        <f>AND(C519&gt;0,D519&gt;0, E519&gt;0, G519&gt;0, H519&gt;0)</f>
        <v>0</v>
      </c>
      <c r="L519" t="b">
        <f>AND(C519&gt;0,D519&gt;0,E519&gt;0,H519&gt;0)</f>
        <v>0</v>
      </c>
      <c r="M519" t="b">
        <f t="shared" si="8"/>
        <v>0</v>
      </c>
      <c r="N519" t="b">
        <f>AND(B519&gt;0, C519&gt;0,D519&gt;0,E519&gt;0,F519&gt;0,G519&gt;0,H519&gt;0)</f>
        <v>0</v>
      </c>
      <c r="O519" t="b">
        <f>AND(C519&gt;0,E519&gt;0,F519&gt;0,H519&gt;0)</f>
        <v>0</v>
      </c>
      <c r="P519">
        <f>F519+G519+H519</f>
        <v>3</v>
      </c>
      <c r="Q519">
        <f>SUM(C519:E519)+SUM(G519:H519)</f>
        <v>3</v>
      </c>
      <c r="R519">
        <f>SUM(C519:E519)</f>
        <v>0</v>
      </c>
      <c r="S519">
        <f>SUM(B519:C519)</f>
        <v>0</v>
      </c>
      <c r="T519">
        <f>SUM(B519:H519)</f>
        <v>3</v>
      </c>
      <c r="U519">
        <f>C519+E519+F519+H519</f>
        <v>0</v>
      </c>
      <c r="V519" s="1">
        <f>IF(ISERROR(P519/$I519), 0, P519/$I519)</f>
        <v>1</v>
      </c>
      <c r="W519" s="1">
        <f>IF(ISERROR(Q519/$I519), 0, Q519/$I519)</f>
        <v>1</v>
      </c>
      <c r="X519" s="1">
        <f>IF(ISERROR(R519/$I519), 0, R519/$I519)</f>
        <v>0</v>
      </c>
      <c r="Y519" s="1">
        <f>IF(ISERROR(S519/$I519), 0, S519/$I519)</f>
        <v>0</v>
      </c>
      <c r="Z519" s="1">
        <f>IF(ISERROR(T519/$I519), 0, T519/$I519)</f>
        <v>1</v>
      </c>
      <c r="AA519" s="1">
        <f>IF(ISERROR(U519/$I519), 0, U519/$I519)</f>
        <v>0</v>
      </c>
    </row>
    <row r="520" spans="1:27">
      <c r="A520" t="s">
        <v>306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f>SUM(B520:H520)</f>
        <v>3</v>
      </c>
      <c r="J520" s="19" t="b">
        <f>AND(F520&gt;0,G520&gt;0, H520&gt;0)</f>
        <v>0</v>
      </c>
      <c r="K520" t="b">
        <f>AND(C520&gt;0,D520&gt;0, E520&gt;0, G520&gt;0, H520&gt;0)</f>
        <v>0</v>
      </c>
      <c r="L520" t="b">
        <f>AND(C520&gt;0,D520&gt;0,E520&gt;0,H520&gt;0)</f>
        <v>0</v>
      </c>
      <c r="M520" t="b">
        <f t="shared" si="8"/>
        <v>0</v>
      </c>
      <c r="N520" t="b">
        <f>AND(B520&gt;0, C520&gt;0,D520&gt;0,E520&gt;0,F520&gt;0,G520&gt;0,H520&gt;0)</f>
        <v>0</v>
      </c>
      <c r="O520" t="b">
        <f>AND(C520&gt;0,E520&gt;0,F520&gt;0,H520&gt;0)</f>
        <v>0</v>
      </c>
      <c r="P520">
        <f>F520+G520+H520</f>
        <v>1</v>
      </c>
      <c r="Q520">
        <f>SUM(C520:E520)+SUM(G520:H520)</f>
        <v>1</v>
      </c>
      <c r="R520">
        <f>SUM(C520:E520)</f>
        <v>1</v>
      </c>
      <c r="S520">
        <f>SUM(B520:C520)</f>
        <v>1</v>
      </c>
      <c r="T520">
        <f>SUM(B520:H520)</f>
        <v>3</v>
      </c>
      <c r="U520">
        <f>C520+E520+F520+H520</f>
        <v>1</v>
      </c>
      <c r="V520" s="1">
        <f>IF(ISERROR(P520/$I520), 0, P520/$I520)</f>
        <v>0.33333333333333331</v>
      </c>
      <c r="W520" s="1">
        <f>IF(ISERROR(Q520/$I520), 0, Q520/$I520)</f>
        <v>0.33333333333333331</v>
      </c>
      <c r="X520" s="1">
        <f>IF(ISERROR(R520/$I520), 0, R520/$I520)</f>
        <v>0.33333333333333331</v>
      </c>
      <c r="Y520" s="1">
        <f>IF(ISERROR(S520/$I520), 0, S520/$I520)</f>
        <v>0.33333333333333331</v>
      </c>
      <c r="Z520" s="1">
        <f>IF(ISERROR(T520/$I520), 0, T520/$I520)</f>
        <v>1</v>
      </c>
      <c r="AA520" s="1">
        <f>IF(ISERROR(U520/$I520), 0, U520/$I520)</f>
        <v>0.33333333333333331</v>
      </c>
    </row>
    <row r="521" spans="1:27">
      <c r="A521" t="s">
        <v>343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3</v>
      </c>
      <c r="H521">
        <v>0</v>
      </c>
      <c r="I521">
        <f>SUM(B521:H521)</f>
        <v>3</v>
      </c>
      <c r="J521" s="19" t="b">
        <f>AND(F521&gt;0,G521&gt;0, H521&gt;0)</f>
        <v>0</v>
      </c>
      <c r="K521" t="b">
        <f>AND(C521&gt;0,D521&gt;0, E521&gt;0, G521&gt;0, H521&gt;0)</f>
        <v>0</v>
      </c>
      <c r="L521" t="b">
        <f>AND(C521&gt;0,D521&gt;0,E521&gt;0,H521&gt;0)</f>
        <v>0</v>
      </c>
      <c r="M521" t="b">
        <f t="shared" si="8"/>
        <v>0</v>
      </c>
      <c r="N521" t="b">
        <f>AND(B521&gt;0, C521&gt;0,D521&gt;0,E521&gt;0,F521&gt;0,G521&gt;0,H521&gt;0)</f>
        <v>0</v>
      </c>
      <c r="O521" t="b">
        <f>AND(C521&gt;0,E521&gt;0,F521&gt;0,H521&gt;0)</f>
        <v>0</v>
      </c>
      <c r="P521">
        <f>F521+G521+H521</f>
        <v>3</v>
      </c>
      <c r="Q521">
        <f>SUM(C521:E521)+SUM(G521:H521)</f>
        <v>3</v>
      </c>
      <c r="R521">
        <f>SUM(C521:E521)</f>
        <v>0</v>
      </c>
      <c r="S521">
        <f>SUM(B521:C521)</f>
        <v>0</v>
      </c>
      <c r="T521">
        <f>SUM(B521:H521)</f>
        <v>3</v>
      </c>
      <c r="U521">
        <f>C521+E521+F521+H521</f>
        <v>0</v>
      </c>
      <c r="V521" s="1">
        <f>IF(ISERROR(P521/$I521), 0, P521/$I521)</f>
        <v>1</v>
      </c>
      <c r="W521" s="1">
        <f>IF(ISERROR(Q521/$I521), 0, Q521/$I521)</f>
        <v>1</v>
      </c>
      <c r="X521" s="1">
        <f>IF(ISERROR(R521/$I521), 0, R521/$I521)</f>
        <v>0</v>
      </c>
      <c r="Y521" s="1">
        <f>IF(ISERROR(S521/$I521), 0, S521/$I521)</f>
        <v>0</v>
      </c>
      <c r="Z521" s="1">
        <f>IF(ISERROR(T521/$I521), 0, T521/$I521)</f>
        <v>1</v>
      </c>
      <c r="AA521" s="1">
        <f>IF(ISERROR(U521/$I521), 0, U521/$I521)</f>
        <v>0</v>
      </c>
    </row>
    <row r="522" spans="1:27">
      <c r="A522" t="s">
        <v>348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3</v>
      </c>
      <c r="H522">
        <v>0</v>
      </c>
      <c r="I522">
        <f>SUM(B522:H522)</f>
        <v>3</v>
      </c>
      <c r="J522" s="19" t="b">
        <f>AND(F522&gt;0,G522&gt;0, H522&gt;0)</f>
        <v>0</v>
      </c>
      <c r="K522" t="b">
        <f>AND(C522&gt;0,D522&gt;0, E522&gt;0, G522&gt;0, H522&gt;0)</f>
        <v>0</v>
      </c>
      <c r="L522" t="b">
        <f>AND(C522&gt;0,D522&gt;0,E522&gt;0,H522&gt;0)</f>
        <v>0</v>
      </c>
      <c r="M522" t="b">
        <f t="shared" si="8"/>
        <v>0</v>
      </c>
      <c r="N522" t="b">
        <f>AND(B522&gt;0, C522&gt;0,D522&gt;0,E522&gt;0,F522&gt;0,G522&gt;0,H522&gt;0)</f>
        <v>0</v>
      </c>
      <c r="O522" t="b">
        <f>AND(C522&gt;0,E522&gt;0,F522&gt;0,H522&gt;0)</f>
        <v>0</v>
      </c>
      <c r="P522">
        <f>F522+G522+H522</f>
        <v>3</v>
      </c>
      <c r="Q522">
        <f>SUM(C522:E522)+SUM(G522:H522)</f>
        <v>3</v>
      </c>
      <c r="R522">
        <f>SUM(C522:E522)</f>
        <v>0</v>
      </c>
      <c r="S522">
        <f>SUM(B522:C522)</f>
        <v>0</v>
      </c>
      <c r="T522">
        <f>SUM(B522:H522)</f>
        <v>3</v>
      </c>
      <c r="U522">
        <f>C522+E522+F522+H522</f>
        <v>0</v>
      </c>
      <c r="V522" s="1">
        <f>IF(ISERROR(P522/$I522), 0, P522/$I522)</f>
        <v>1</v>
      </c>
      <c r="W522" s="1">
        <f>IF(ISERROR(Q522/$I522), 0, Q522/$I522)</f>
        <v>1</v>
      </c>
      <c r="X522" s="1">
        <f>IF(ISERROR(R522/$I522), 0, R522/$I522)</f>
        <v>0</v>
      </c>
      <c r="Y522" s="1">
        <f>IF(ISERROR(S522/$I522), 0, S522/$I522)</f>
        <v>0</v>
      </c>
      <c r="Z522" s="1">
        <f>IF(ISERROR(T522/$I522), 0, T522/$I522)</f>
        <v>1</v>
      </c>
      <c r="AA522" s="1">
        <f>IF(ISERROR(U522/$I522), 0, U522/$I522)</f>
        <v>0</v>
      </c>
    </row>
    <row r="523" spans="1:27">
      <c r="A523" t="s">
        <v>356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3</v>
      </c>
      <c r="H523">
        <v>0</v>
      </c>
      <c r="I523">
        <f>SUM(B523:H523)</f>
        <v>3</v>
      </c>
      <c r="J523" s="19" t="b">
        <f>AND(F523&gt;0,G523&gt;0, H523&gt;0)</f>
        <v>0</v>
      </c>
      <c r="K523" t="b">
        <f>AND(C523&gt;0,D523&gt;0, E523&gt;0, G523&gt;0, H523&gt;0)</f>
        <v>0</v>
      </c>
      <c r="L523" t="b">
        <f>AND(C523&gt;0,D523&gt;0,E523&gt;0,H523&gt;0)</f>
        <v>0</v>
      </c>
      <c r="M523" t="b">
        <f t="shared" si="8"/>
        <v>0</v>
      </c>
      <c r="N523" t="b">
        <f>AND(B523&gt;0, C523&gt;0,D523&gt;0,E523&gt;0,F523&gt;0,G523&gt;0,H523&gt;0)</f>
        <v>0</v>
      </c>
      <c r="O523" t="b">
        <f>AND(C523&gt;0,E523&gt;0,F523&gt;0,H523&gt;0)</f>
        <v>0</v>
      </c>
      <c r="P523">
        <f>F523+G523+H523</f>
        <v>3</v>
      </c>
      <c r="Q523">
        <f>SUM(C523:E523)+SUM(G523:H523)</f>
        <v>3</v>
      </c>
      <c r="R523">
        <f>SUM(C523:E523)</f>
        <v>0</v>
      </c>
      <c r="S523">
        <f>SUM(B523:C523)</f>
        <v>0</v>
      </c>
      <c r="T523">
        <f>SUM(B523:H523)</f>
        <v>3</v>
      </c>
      <c r="U523">
        <f>C523+E523+F523+H523</f>
        <v>0</v>
      </c>
      <c r="V523" s="1">
        <f>IF(ISERROR(P523/$I523), 0, P523/$I523)</f>
        <v>1</v>
      </c>
      <c r="W523" s="1">
        <f>IF(ISERROR(Q523/$I523), 0, Q523/$I523)</f>
        <v>1</v>
      </c>
      <c r="X523" s="1">
        <f>IF(ISERROR(R523/$I523), 0, R523/$I523)</f>
        <v>0</v>
      </c>
      <c r="Y523" s="1">
        <f>IF(ISERROR(S523/$I523), 0, S523/$I523)</f>
        <v>0</v>
      </c>
      <c r="Z523" s="1">
        <f>IF(ISERROR(T523/$I523), 0, T523/$I523)</f>
        <v>1</v>
      </c>
      <c r="AA523" s="1">
        <f>IF(ISERROR(U523/$I523), 0, U523/$I523)</f>
        <v>0</v>
      </c>
    </row>
    <row r="524" spans="1:27">
      <c r="A524" t="s">
        <v>416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3</v>
      </c>
      <c r="H524">
        <v>0</v>
      </c>
      <c r="I524">
        <f>SUM(B524:H524)</f>
        <v>3</v>
      </c>
      <c r="J524" s="19" t="b">
        <f>AND(F524&gt;0,G524&gt;0, H524&gt;0)</f>
        <v>0</v>
      </c>
      <c r="K524" t="b">
        <f>AND(C524&gt;0,D524&gt;0, E524&gt;0, G524&gt;0, H524&gt;0)</f>
        <v>0</v>
      </c>
      <c r="L524" t="b">
        <f>AND(C524&gt;0,D524&gt;0,E524&gt;0,H524&gt;0)</f>
        <v>0</v>
      </c>
      <c r="M524" t="b">
        <f t="shared" si="8"/>
        <v>0</v>
      </c>
      <c r="N524" t="b">
        <f>AND(B524&gt;0, C524&gt;0,D524&gt;0,E524&gt;0,F524&gt;0,G524&gt;0,H524&gt;0)</f>
        <v>0</v>
      </c>
      <c r="O524" t="b">
        <f>AND(C524&gt;0,E524&gt;0,F524&gt;0,H524&gt;0)</f>
        <v>0</v>
      </c>
      <c r="P524">
        <f>F524+G524+H524</f>
        <v>3</v>
      </c>
      <c r="Q524">
        <f>SUM(C524:E524)+SUM(G524:H524)</f>
        <v>3</v>
      </c>
      <c r="R524">
        <f>SUM(C524:E524)</f>
        <v>0</v>
      </c>
      <c r="S524">
        <f>SUM(B524:C524)</f>
        <v>0</v>
      </c>
      <c r="T524">
        <f>SUM(B524:H524)</f>
        <v>3</v>
      </c>
      <c r="U524">
        <f>C524+E524+F524+H524</f>
        <v>0</v>
      </c>
      <c r="V524" s="1">
        <f>IF(ISERROR(P524/$I524), 0, P524/$I524)</f>
        <v>1</v>
      </c>
      <c r="W524" s="1">
        <f>IF(ISERROR(Q524/$I524), 0, Q524/$I524)</f>
        <v>1</v>
      </c>
      <c r="X524" s="1">
        <f>IF(ISERROR(R524/$I524), 0, R524/$I524)</f>
        <v>0</v>
      </c>
      <c r="Y524" s="1">
        <f>IF(ISERROR(S524/$I524), 0, S524/$I524)</f>
        <v>0</v>
      </c>
      <c r="Z524" s="1">
        <f>IF(ISERROR(T524/$I524), 0, T524/$I524)</f>
        <v>1</v>
      </c>
      <c r="AA524" s="1">
        <f>IF(ISERROR(U524/$I524), 0, U524/$I524)</f>
        <v>0</v>
      </c>
    </row>
    <row r="525" spans="1:27">
      <c r="A525" t="s">
        <v>422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3</v>
      </c>
      <c r="H525">
        <v>0</v>
      </c>
      <c r="I525">
        <f>SUM(B525:H525)</f>
        <v>3</v>
      </c>
      <c r="J525" s="19" t="b">
        <f>AND(F525&gt;0,G525&gt;0, H525&gt;0)</f>
        <v>0</v>
      </c>
      <c r="K525" t="b">
        <f>AND(C525&gt;0,D525&gt;0, E525&gt;0, G525&gt;0, H525&gt;0)</f>
        <v>0</v>
      </c>
      <c r="L525" t="b">
        <f>AND(C525&gt;0,D525&gt;0,E525&gt;0,H525&gt;0)</f>
        <v>0</v>
      </c>
      <c r="M525" t="b">
        <f t="shared" si="8"/>
        <v>0</v>
      </c>
      <c r="N525" t="b">
        <f>AND(B525&gt;0, C525&gt;0,D525&gt;0,E525&gt;0,F525&gt;0,G525&gt;0,H525&gt;0)</f>
        <v>0</v>
      </c>
      <c r="O525" t="b">
        <f>AND(C525&gt;0,E525&gt;0,F525&gt;0,H525&gt;0)</f>
        <v>0</v>
      </c>
      <c r="P525">
        <f>F525+G525+H525</f>
        <v>3</v>
      </c>
      <c r="Q525">
        <f>SUM(C525:E525)+SUM(G525:H525)</f>
        <v>3</v>
      </c>
      <c r="R525">
        <f>SUM(C525:E525)</f>
        <v>0</v>
      </c>
      <c r="S525">
        <f>SUM(B525:C525)</f>
        <v>0</v>
      </c>
      <c r="T525">
        <f>SUM(B525:H525)</f>
        <v>3</v>
      </c>
      <c r="U525">
        <f>C525+E525+F525+H525</f>
        <v>0</v>
      </c>
      <c r="V525" s="1">
        <f>IF(ISERROR(P525/$I525), 0, P525/$I525)</f>
        <v>1</v>
      </c>
      <c r="W525" s="1">
        <f>IF(ISERROR(Q525/$I525), 0, Q525/$I525)</f>
        <v>1</v>
      </c>
      <c r="X525" s="1">
        <f>IF(ISERROR(R525/$I525), 0, R525/$I525)</f>
        <v>0</v>
      </c>
      <c r="Y525" s="1">
        <f>IF(ISERROR(S525/$I525), 0, S525/$I525)</f>
        <v>0</v>
      </c>
      <c r="Z525" s="1">
        <f>IF(ISERROR(T525/$I525), 0, T525/$I525)</f>
        <v>1</v>
      </c>
      <c r="AA525" s="1">
        <f>IF(ISERROR(U525/$I525), 0, U525/$I525)</f>
        <v>0</v>
      </c>
    </row>
    <row r="526" spans="1:27">
      <c r="A526" t="s">
        <v>464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3</v>
      </c>
      <c r="H526">
        <v>0</v>
      </c>
      <c r="I526">
        <f>SUM(B526:H526)</f>
        <v>3</v>
      </c>
      <c r="J526" s="19" t="b">
        <f>AND(F526&gt;0,G526&gt;0, H526&gt;0)</f>
        <v>0</v>
      </c>
      <c r="K526" t="b">
        <f>AND(C526&gt;0,D526&gt;0, E526&gt;0, G526&gt;0, H526&gt;0)</f>
        <v>0</v>
      </c>
      <c r="L526" t="b">
        <f>AND(C526&gt;0,D526&gt;0,E526&gt;0,H526&gt;0)</f>
        <v>0</v>
      </c>
      <c r="M526" t="b">
        <f t="shared" si="8"/>
        <v>0</v>
      </c>
      <c r="N526" t="b">
        <f>AND(B526&gt;0, C526&gt;0,D526&gt;0,E526&gt;0,F526&gt;0,G526&gt;0,H526&gt;0)</f>
        <v>0</v>
      </c>
      <c r="O526" t="b">
        <f>AND(C526&gt;0,E526&gt;0,F526&gt;0,H526&gt;0)</f>
        <v>0</v>
      </c>
      <c r="P526">
        <f>F526+G526+H526</f>
        <v>3</v>
      </c>
      <c r="Q526">
        <f>SUM(C526:E526)+SUM(G526:H526)</f>
        <v>3</v>
      </c>
      <c r="R526">
        <f>SUM(C526:E526)</f>
        <v>0</v>
      </c>
      <c r="S526">
        <f>SUM(B526:C526)</f>
        <v>0</v>
      </c>
      <c r="T526">
        <f>SUM(B526:H526)</f>
        <v>3</v>
      </c>
      <c r="U526">
        <f>C526+E526+F526+H526</f>
        <v>0</v>
      </c>
      <c r="V526" s="1">
        <f>IF(ISERROR(P526/$I526), 0, P526/$I526)</f>
        <v>1</v>
      </c>
      <c r="W526" s="1">
        <f>IF(ISERROR(Q526/$I526), 0, Q526/$I526)</f>
        <v>1</v>
      </c>
      <c r="X526" s="1">
        <f>IF(ISERROR(R526/$I526), 0, R526/$I526)</f>
        <v>0</v>
      </c>
      <c r="Y526" s="1">
        <f>IF(ISERROR(S526/$I526), 0, S526/$I526)</f>
        <v>0</v>
      </c>
      <c r="Z526" s="1">
        <f>IF(ISERROR(T526/$I526), 0, T526/$I526)</f>
        <v>1</v>
      </c>
      <c r="AA526" s="1">
        <f>IF(ISERROR(U526/$I526), 0, U526/$I526)</f>
        <v>0</v>
      </c>
    </row>
    <row r="527" spans="1:27">
      <c r="A527" t="s">
        <v>67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2</v>
      </c>
      <c r="I527">
        <f>SUM(B527:H527)</f>
        <v>3</v>
      </c>
      <c r="J527" s="19" t="b">
        <f>AND(F527&gt;0,G527&gt;0, H527&gt;0)</f>
        <v>0</v>
      </c>
      <c r="K527" t="b">
        <f>AND(C527&gt;0,D527&gt;0, E527&gt;0, G527&gt;0, H527&gt;0)</f>
        <v>0</v>
      </c>
      <c r="L527" t="b">
        <f>AND(C527&gt;0,D527&gt;0,E527&gt;0,H527&gt;0)</f>
        <v>0</v>
      </c>
      <c r="M527" t="b">
        <f t="shared" si="8"/>
        <v>0</v>
      </c>
      <c r="N527" t="b">
        <f>AND(B527&gt;0, C527&gt;0,D527&gt;0,E527&gt;0,F527&gt;0,G527&gt;0,H527&gt;0)</f>
        <v>0</v>
      </c>
      <c r="O527" t="b">
        <f>AND(C527&gt;0,E527&gt;0,F527&gt;0,H527&gt;0)</f>
        <v>0</v>
      </c>
      <c r="P527">
        <f>F527+G527+H527</f>
        <v>2</v>
      </c>
      <c r="Q527">
        <f>SUM(C527:E527)+SUM(G527:H527)</f>
        <v>3</v>
      </c>
      <c r="R527">
        <f>SUM(C527:E527)</f>
        <v>1</v>
      </c>
      <c r="S527">
        <f>SUM(B527:C527)</f>
        <v>1</v>
      </c>
      <c r="T527">
        <f>SUM(B527:H527)</f>
        <v>3</v>
      </c>
      <c r="U527">
        <f>C527+E527+F527+H527</f>
        <v>3</v>
      </c>
      <c r="V527" s="1">
        <f>IF(ISERROR(P527/$I527), 0, P527/$I527)</f>
        <v>0.66666666666666663</v>
      </c>
      <c r="W527" s="1">
        <f>IF(ISERROR(Q527/$I527), 0, Q527/$I527)</f>
        <v>1</v>
      </c>
      <c r="X527" s="1">
        <f>IF(ISERROR(R527/$I527), 0, R527/$I527)</f>
        <v>0.33333333333333331</v>
      </c>
      <c r="Y527" s="1">
        <f>IF(ISERROR(S527/$I527), 0, S527/$I527)</f>
        <v>0.33333333333333331</v>
      </c>
      <c r="Z527" s="1">
        <f>IF(ISERROR(T527/$I527), 0, T527/$I527)</f>
        <v>1</v>
      </c>
      <c r="AA527" s="1">
        <f>IF(ISERROR(U527/$I527), 0, U527/$I527)</f>
        <v>1</v>
      </c>
    </row>
    <row r="528" spans="1:27">
      <c r="A528" t="s">
        <v>140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2</v>
      </c>
      <c r="I528">
        <f>SUM(B528:H528)</f>
        <v>3</v>
      </c>
      <c r="J528" s="19" t="b">
        <f>AND(F528&gt;0,G528&gt;0, H528&gt;0)</f>
        <v>0</v>
      </c>
      <c r="K528" t="b">
        <f>AND(C528&gt;0,D528&gt;0, E528&gt;0, G528&gt;0, H528&gt;0)</f>
        <v>0</v>
      </c>
      <c r="L528" t="b">
        <f>AND(C528&gt;0,D528&gt;0,E528&gt;0,H528&gt;0)</f>
        <v>0</v>
      </c>
      <c r="M528" t="b">
        <f t="shared" si="8"/>
        <v>0</v>
      </c>
      <c r="N528" t="b">
        <f>AND(B528&gt;0, C528&gt;0,D528&gt;0,E528&gt;0,F528&gt;0,G528&gt;0,H528&gt;0)</f>
        <v>0</v>
      </c>
      <c r="O528" t="b">
        <f>AND(C528&gt;0,E528&gt;0,F528&gt;0,H528&gt;0)</f>
        <v>0</v>
      </c>
      <c r="P528">
        <f>F528+G528+H528</f>
        <v>2</v>
      </c>
      <c r="Q528">
        <f>SUM(C528:E528)+SUM(G528:H528)</f>
        <v>3</v>
      </c>
      <c r="R528">
        <f>SUM(C528:E528)</f>
        <v>1</v>
      </c>
      <c r="S528">
        <f>SUM(B528:C528)</f>
        <v>1</v>
      </c>
      <c r="T528">
        <f>SUM(B528:H528)</f>
        <v>3</v>
      </c>
      <c r="U528">
        <f>C528+E528+F528+H528</f>
        <v>3</v>
      </c>
      <c r="V528" s="1">
        <f>IF(ISERROR(P528/$I528), 0, P528/$I528)</f>
        <v>0.66666666666666663</v>
      </c>
      <c r="W528" s="1">
        <f>IF(ISERROR(Q528/$I528), 0, Q528/$I528)</f>
        <v>1</v>
      </c>
      <c r="X528" s="1">
        <f>IF(ISERROR(R528/$I528), 0, R528/$I528)</f>
        <v>0.33333333333333331</v>
      </c>
      <c r="Y528" s="1">
        <f>IF(ISERROR(S528/$I528), 0, S528/$I528)</f>
        <v>0.33333333333333331</v>
      </c>
      <c r="Z528" s="1">
        <f>IF(ISERROR(T528/$I528), 0, T528/$I528)</f>
        <v>1</v>
      </c>
      <c r="AA528" s="1">
        <f>IF(ISERROR(U528/$I528), 0, U528/$I528)</f>
        <v>1</v>
      </c>
    </row>
    <row r="529" spans="1:27">
      <c r="A529" t="s">
        <v>268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2</v>
      </c>
      <c r="I529">
        <f>SUM(B529:H529)</f>
        <v>3</v>
      </c>
      <c r="J529" s="19" t="b">
        <f>AND(F529&gt;0,G529&gt;0, H529&gt;0)</f>
        <v>0</v>
      </c>
      <c r="K529" t="b">
        <f>AND(C529&gt;0,D529&gt;0, E529&gt;0, G529&gt;0, H529&gt;0)</f>
        <v>0</v>
      </c>
      <c r="L529" t="b">
        <f>AND(C529&gt;0,D529&gt;0,E529&gt;0,H529&gt;0)</f>
        <v>0</v>
      </c>
      <c r="M529" t="b">
        <f t="shared" si="8"/>
        <v>0</v>
      </c>
      <c r="N529" t="b">
        <f>AND(B529&gt;0, C529&gt;0,D529&gt;0,E529&gt;0,F529&gt;0,G529&gt;0,H529&gt;0)</f>
        <v>0</v>
      </c>
      <c r="O529" t="b">
        <f>AND(C529&gt;0,E529&gt;0,F529&gt;0,H529&gt;0)</f>
        <v>0</v>
      </c>
      <c r="P529">
        <f>F529+G529+H529</f>
        <v>2</v>
      </c>
      <c r="Q529">
        <f>SUM(C529:E529)+SUM(G529:H529)</f>
        <v>3</v>
      </c>
      <c r="R529">
        <f>SUM(C529:E529)</f>
        <v>1</v>
      </c>
      <c r="S529">
        <f>SUM(B529:C529)</f>
        <v>1</v>
      </c>
      <c r="T529">
        <f>SUM(B529:H529)</f>
        <v>3</v>
      </c>
      <c r="U529">
        <f>C529+E529+F529+H529</f>
        <v>3</v>
      </c>
      <c r="V529" s="1">
        <f>IF(ISERROR(P529/$I529), 0, P529/$I529)</f>
        <v>0.66666666666666663</v>
      </c>
      <c r="W529" s="1">
        <f>IF(ISERROR(Q529/$I529), 0, Q529/$I529)</f>
        <v>1</v>
      </c>
      <c r="X529" s="1">
        <f>IF(ISERROR(R529/$I529), 0, R529/$I529)</f>
        <v>0.33333333333333331</v>
      </c>
      <c r="Y529" s="1">
        <f>IF(ISERROR(S529/$I529), 0, S529/$I529)</f>
        <v>0.33333333333333331</v>
      </c>
      <c r="Z529" s="1">
        <f>IF(ISERROR(T529/$I529), 0, T529/$I529)</f>
        <v>1</v>
      </c>
      <c r="AA529" s="1">
        <f>IF(ISERROR(U529/$I529), 0, U529/$I529)</f>
        <v>1</v>
      </c>
    </row>
    <row r="530" spans="1:27">
      <c r="A530" t="s">
        <v>139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2</v>
      </c>
      <c r="H530">
        <v>0</v>
      </c>
      <c r="I530">
        <f>SUM(B530:H530)</f>
        <v>3</v>
      </c>
      <c r="J530" s="19" t="b">
        <f>AND(F530&gt;0,G530&gt;0, H530&gt;0)</f>
        <v>0</v>
      </c>
      <c r="K530" t="b">
        <f>AND(C530&gt;0,D530&gt;0, E530&gt;0, G530&gt;0, H530&gt;0)</f>
        <v>0</v>
      </c>
      <c r="L530" t="b">
        <f>AND(C530&gt;0,D530&gt;0,E530&gt;0,H530&gt;0)</f>
        <v>0</v>
      </c>
      <c r="M530" t="b">
        <f t="shared" si="8"/>
        <v>0</v>
      </c>
      <c r="N530" t="b">
        <f>AND(B530&gt;0, C530&gt;0,D530&gt;0,E530&gt;0,F530&gt;0,G530&gt;0,H530&gt;0)</f>
        <v>0</v>
      </c>
      <c r="O530" t="b">
        <f>AND(C530&gt;0,E530&gt;0,F530&gt;0,H530&gt;0)</f>
        <v>0</v>
      </c>
      <c r="P530">
        <f>F530+G530+H530</f>
        <v>2</v>
      </c>
      <c r="Q530">
        <f>SUM(C530:E530)+SUM(G530:H530)</f>
        <v>3</v>
      </c>
      <c r="R530">
        <f>SUM(C530:E530)</f>
        <v>1</v>
      </c>
      <c r="S530">
        <f>SUM(B530:C530)</f>
        <v>1</v>
      </c>
      <c r="T530">
        <f>SUM(B530:H530)</f>
        <v>3</v>
      </c>
      <c r="U530">
        <f>C530+E530+F530+H530</f>
        <v>1</v>
      </c>
      <c r="V530" s="1">
        <f>IF(ISERROR(P530/$I530), 0, P530/$I530)</f>
        <v>0.66666666666666663</v>
      </c>
      <c r="W530" s="1">
        <f>IF(ISERROR(Q530/$I530), 0, Q530/$I530)</f>
        <v>1</v>
      </c>
      <c r="X530" s="1">
        <f>IF(ISERROR(R530/$I530), 0, R530/$I530)</f>
        <v>0.33333333333333331</v>
      </c>
      <c r="Y530" s="1">
        <f>IF(ISERROR(S530/$I530), 0, S530/$I530)</f>
        <v>0.33333333333333331</v>
      </c>
      <c r="Z530" s="1">
        <f>IF(ISERROR(T530/$I530), 0, T530/$I530)</f>
        <v>1</v>
      </c>
      <c r="AA530" s="1">
        <f>IF(ISERROR(U530/$I530), 0, U530/$I530)</f>
        <v>0.33333333333333331</v>
      </c>
    </row>
    <row r="531" spans="1:27">
      <c r="A531" t="s">
        <v>259</v>
      </c>
      <c r="B531">
        <v>0</v>
      </c>
      <c r="C531">
        <v>0</v>
      </c>
      <c r="D531">
        <v>3</v>
      </c>
      <c r="E531">
        <v>0</v>
      </c>
      <c r="F531">
        <v>0</v>
      </c>
      <c r="G531">
        <v>0</v>
      </c>
      <c r="H531">
        <v>0</v>
      </c>
      <c r="I531">
        <f>SUM(B531:H531)</f>
        <v>3</v>
      </c>
      <c r="J531" s="19" t="b">
        <f>AND(F531&gt;0,G531&gt;0, H531&gt;0)</f>
        <v>0</v>
      </c>
      <c r="K531" t="b">
        <f>AND(C531&gt;0,D531&gt;0, E531&gt;0, G531&gt;0, H531&gt;0)</f>
        <v>0</v>
      </c>
      <c r="L531" t="b">
        <f>AND(C531&gt;0,D531&gt;0,E531&gt;0,H531&gt;0)</f>
        <v>0</v>
      </c>
      <c r="M531" t="b">
        <f t="shared" si="8"/>
        <v>0</v>
      </c>
      <c r="N531" t="b">
        <f>AND(B531&gt;0, C531&gt;0,D531&gt;0,E531&gt;0,F531&gt;0,G531&gt;0,H531&gt;0)</f>
        <v>0</v>
      </c>
      <c r="O531" t="b">
        <f>AND(C531&gt;0,E531&gt;0,F531&gt;0,H531&gt;0)</f>
        <v>0</v>
      </c>
      <c r="P531">
        <f>F531+G531+H531</f>
        <v>0</v>
      </c>
      <c r="Q531">
        <f>SUM(C531:E531)+SUM(G531:H531)</f>
        <v>3</v>
      </c>
      <c r="R531">
        <f>SUM(C531:E531)</f>
        <v>3</v>
      </c>
      <c r="S531">
        <f>SUM(B531:C531)</f>
        <v>0</v>
      </c>
      <c r="T531">
        <f>SUM(B531:H531)</f>
        <v>3</v>
      </c>
      <c r="U531">
        <f>C531+E531+F531+H531</f>
        <v>0</v>
      </c>
      <c r="V531" s="1">
        <f>IF(ISERROR(P531/$I531), 0, P531/$I531)</f>
        <v>0</v>
      </c>
      <c r="W531" s="1">
        <f>IF(ISERROR(Q531/$I531), 0, Q531/$I531)</f>
        <v>1</v>
      </c>
      <c r="X531" s="1">
        <f>IF(ISERROR(R531/$I531), 0, R531/$I531)</f>
        <v>1</v>
      </c>
      <c r="Y531" s="1">
        <f>IF(ISERROR(S531/$I531), 0, S531/$I531)</f>
        <v>0</v>
      </c>
      <c r="Z531" s="1">
        <f>IF(ISERROR(T531/$I531), 0, T531/$I531)</f>
        <v>1</v>
      </c>
      <c r="AA531" s="1">
        <f>IF(ISERROR(U531/$I531), 0, U531/$I531)</f>
        <v>0</v>
      </c>
    </row>
    <row r="532" spans="1:27">
      <c r="A532" t="s">
        <v>443</v>
      </c>
      <c r="B532">
        <v>0</v>
      </c>
      <c r="C532">
        <v>0</v>
      </c>
      <c r="D532">
        <v>0</v>
      </c>
      <c r="E532">
        <v>3</v>
      </c>
      <c r="F532">
        <v>0</v>
      </c>
      <c r="G532">
        <v>0</v>
      </c>
      <c r="H532">
        <v>0</v>
      </c>
      <c r="I532">
        <f>SUM(B532:H532)</f>
        <v>3</v>
      </c>
      <c r="J532" s="19" t="b">
        <f>AND(F532&gt;0,G532&gt;0, H532&gt;0)</f>
        <v>0</v>
      </c>
      <c r="K532" t="b">
        <f>AND(C532&gt;0,D532&gt;0, E532&gt;0, G532&gt;0, H532&gt;0)</f>
        <v>0</v>
      </c>
      <c r="L532" t="b">
        <f>AND(C532&gt;0,D532&gt;0,E532&gt;0,H532&gt;0)</f>
        <v>0</v>
      </c>
      <c r="M532" t="b">
        <f t="shared" si="8"/>
        <v>0</v>
      </c>
      <c r="N532" t="b">
        <f>AND(B532&gt;0, C532&gt;0,D532&gt;0,E532&gt;0,F532&gt;0,G532&gt;0,H532&gt;0)</f>
        <v>0</v>
      </c>
      <c r="O532" t="b">
        <f>AND(C532&gt;0,E532&gt;0,F532&gt;0,H532&gt;0)</f>
        <v>0</v>
      </c>
      <c r="P532">
        <f>F532+G532+H532</f>
        <v>0</v>
      </c>
      <c r="Q532">
        <f>SUM(C532:E532)+SUM(G532:H532)</f>
        <v>3</v>
      </c>
      <c r="R532">
        <f>SUM(C532:E532)</f>
        <v>3</v>
      </c>
      <c r="S532">
        <f>SUM(B532:C532)</f>
        <v>0</v>
      </c>
      <c r="T532">
        <f>SUM(B532:H532)</f>
        <v>3</v>
      </c>
      <c r="U532">
        <f>C532+E532+F532+H532</f>
        <v>3</v>
      </c>
      <c r="V532" s="1">
        <f>IF(ISERROR(P532/$I532), 0, P532/$I532)</f>
        <v>0</v>
      </c>
      <c r="W532" s="1">
        <f>IF(ISERROR(Q532/$I532), 0, Q532/$I532)</f>
        <v>1</v>
      </c>
      <c r="X532" s="1">
        <f>IF(ISERROR(R532/$I532), 0, R532/$I532)</f>
        <v>1</v>
      </c>
      <c r="Y532" s="1">
        <f>IF(ISERROR(S532/$I532), 0, S532/$I532)</f>
        <v>0</v>
      </c>
      <c r="Z532" s="1">
        <f>IF(ISERROR(T532/$I532), 0, T532/$I532)</f>
        <v>1</v>
      </c>
      <c r="AA532" s="1">
        <f>IF(ISERROR(U532/$I532), 0, U532/$I532)</f>
        <v>1</v>
      </c>
    </row>
    <row r="533" spans="1:27">
      <c r="A533" t="s">
        <v>255</v>
      </c>
      <c r="B533">
        <v>0</v>
      </c>
      <c r="C533">
        <v>1</v>
      </c>
      <c r="D533">
        <v>2</v>
      </c>
      <c r="E533">
        <v>0</v>
      </c>
      <c r="F533">
        <v>0</v>
      </c>
      <c r="G533">
        <v>0</v>
      </c>
      <c r="H533">
        <v>0</v>
      </c>
      <c r="I533">
        <f>SUM(B533:H533)</f>
        <v>3</v>
      </c>
      <c r="J533" s="19" t="b">
        <f>AND(F533&gt;0,G533&gt;0, H533&gt;0)</f>
        <v>0</v>
      </c>
      <c r="K533" t="b">
        <f>AND(C533&gt;0,D533&gt;0, E533&gt;0, G533&gt;0, H533&gt;0)</f>
        <v>0</v>
      </c>
      <c r="L533" t="b">
        <f>AND(C533&gt;0,D533&gt;0,E533&gt;0,H533&gt;0)</f>
        <v>0</v>
      </c>
      <c r="M533" t="b">
        <f t="shared" si="8"/>
        <v>0</v>
      </c>
      <c r="N533" t="b">
        <f>AND(B533&gt;0, C533&gt;0,D533&gt;0,E533&gt;0,F533&gt;0,G533&gt;0,H533&gt;0)</f>
        <v>0</v>
      </c>
      <c r="O533" t="b">
        <f>AND(C533&gt;0,E533&gt;0,F533&gt;0,H533&gt;0)</f>
        <v>0</v>
      </c>
      <c r="P533">
        <f>F533+G533+H533</f>
        <v>0</v>
      </c>
      <c r="Q533">
        <f>SUM(C533:E533)+SUM(G533:H533)</f>
        <v>3</v>
      </c>
      <c r="R533">
        <f>SUM(C533:E533)</f>
        <v>3</v>
      </c>
      <c r="S533">
        <f>SUM(B533:C533)</f>
        <v>1</v>
      </c>
      <c r="T533">
        <f>SUM(B533:H533)</f>
        <v>3</v>
      </c>
      <c r="U533">
        <f>C533+E533+F533+H533</f>
        <v>1</v>
      </c>
      <c r="V533" s="1">
        <f>IF(ISERROR(P533/$I533), 0, P533/$I533)</f>
        <v>0</v>
      </c>
      <c r="W533" s="1">
        <f>IF(ISERROR(Q533/$I533), 0, Q533/$I533)</f>
        <v>1</v>
      </c>
      <c r="X533" s="1">
        <f>IF(ISERROR(R533/$I533), 0, R533/$I533)</f>
        <v>1</v>
      </c>
      <c r="Y533" s="1">
        <f>IF(ISERROR(S533/$I533), 0, S533/$I533)</f>
        <v>0.33333333333333331</v>
      </c>
      <c r="Z533" s="1">
        <f>IF(ISERROR(T533/$I533), 0, T533/$I533)</f>
        <v>1</v>
      </c>
      <c r="AA533" s="1">
        <f>IF(ISERROR(U533/$I533), 0, U533/$I533)</f>
        <v>0.33333333333333331</v>
      </c>
    </row>
    <row r="534" spans="1:27">
      <c r="A534" t="s">
        <v>373</v>
      </c>
      <c r="B534">
        <v>0</v>
      </c>
      <c r="C534">
        <v>1</v>
      </c>
      <c r="D534">
        <v>2</v>
      </c>
      <c r="E534">
        <v>0</v>
      </c>
      <c r="F534">
        <v>0</v>
      </c>
      <c r="G534">
        <v>0</v>
      </c>
      <c r="H534">
        <v>0</v>
      </c>
      <c r="I534">
        <f>SUM(B534:H534)</f>
        <v>3</v>
      </c>
      <c r="J534" s="19" t="b">
        <f>AND(F534&gt;0,G534&gt;0, H534&gt;0)</f>
        <v>0</v>
      </c>
      <c r="K534" t="b">
        <f>AND(C534&gt;0,D534&gt;0, E534&gt;0, G534&gt;0, H534&gt;0)</f>
        <v>0</v>
      </c>
      <c r="L534" t="b">
        <f>AND(C534&gt;0,D534&gt;0,E534&gt;0,H534&gt;0)</f>
        <v>0</v>
      </c>
      <c r="M534" t="b">
        <f t="shared" si="8"/>
        <v>0</v>
      </c>
      <c r="N534" t="b">
        <f>AND(B534&gt;0, C534&gt;0,D534&gt;0,E534&gt;0,F534&gt;0,G534&gt;0,H534&gt;0)</f>
        <v>0</v>
      </c>
      <c r="O534" t="b">
        <f>AND(C534&gt;0,E534&gt;0,F534&gt;0,H534&gt;0)</f>
        <v>0</v>
      </c>
      <c r="P534">
        <f>F534+G534+H534</f>
        <v>0</v>
      </c>
      <c r="Q534">
        <f>SUM(C534:E534)+SUM(G534:H534)</f>
        <v>3</v>
      </c>
      <c r="R534">
        <f>SUM(C534:E534)</f>
        <v>3</v>
      </c>
      <c r="S534">
        <f>SUM(B534:C534)</f>
        <v>1</v>
      </c>
      <c r="T534">
        <f>SUM(B534:H534)</f>
        <v>3</v>
      </c>
      <c r="U534">
        <f>C534+E534+F534+H534</f>
        <v>1</v>
      </c>
      <c r="V534" s="1">
        <f>IF(ISERROR(P534/$I534), 0, P534/$I534)</f>
        <v>0</v>
      </c>
      <c r="W534" s="1">
        <f>IF(ISERROR(Q534/$I534), 0, Q534/$I534)</f>
        <v>1</v>
      </c>
      <c r="X534" s="1">
        <f>IF(ISERROR(R534/$I534), 0, R534/$I534)</f>
        <v>1</v>
      </c>
      <c r="Y534" s="1">
        <f>IF(ISERROR(S534/$I534), 0, S534/$I534)</f>
        <v>0.33333333333333331</v>
      </c>
      <c r="Z534" s="1">
        <f>IF(ISERROR(T534/$I534), 0, T534/$I534)</f>
        <v>1</v>
      </c>
      <c r="AA534" s="1">
        <f>IF(ISERROR(U534/$I534), 0, U534/$I534)</f>
        <v>0.33333333333333331</v>
      </c>
    </row>
    <row r="535" spans="1:27">
      <c r="A535" t="s">
        <v>451</v>
      </c>
      <c r="B535">
        <v>0</v>
      </c>
      <c r="C535">
        <v>1</v>
      </c>
      <c r="D535">
        <v>2</v>
      </c>
      <c r="E535">
        <v>0</v>
      </c>
      <c r="F535">
        <v>0</v>
      </c>
      <c r="G535">
        <v>0</v>
      </c>
      <c r="H535">
        <v>0</v>
      </c>
      <c r="I535">
        <f>SUM(B535:H535)</f>
        <v>3</v>
      </c>
      <c r="J535" s="19" t="b">
        <f>AND(F535&gt;0,G535&gt;0, H535&gt;0)</f>
        <v>0</v>
      </c>
      <c r="K535" t="b">
        <f>AND(C535&gt;0,D535&gt;0, E535&gt;0, G535&gt;0, H535&gt;0)</f>
        <v>0</v>
      </c>
      <c r="L535" t="b">
        <f>AND(C535&gt;0,D535&gt;0,E535&gt;0,H535&gt;0)</f>
        <v>0</v>
      </c>
      <c r="M535" t="b">
        <f t="shared" si="8"/>
        <v>0</v>
      </c>
      <c r="N535" t="b">
        <f>AND(B535&gt;0, C535&gt;0,D535&gt;0,E535&gt;0,F535&gt;0,G535&gt;0,H535&gt;0)</f>
        <v>0</v>
      </c>
      <c r="O535" t="b">
        <f>AND(C535&gt;0,E535&gt;0,F535&gt;0,H535&gt;0)</f>
        <v>0</v>
      </c>
      <c r="P535">
        <f>F535+G535+H535</f>
        <v>0</v>
      </c>
      <c r="Q535">
        <f>SUM(C535:E535)+SUM(G535:H535)</f>
        <v>3</v>
      </c>
      <c r="R535">
        <f>SUM(C535:E535)</f>
        <v>3</v>
      </c>
      <c r="S535">
        <f>SUM(B535:C535)</f>
        <v>1</v>
      </c>
      <c r="T535">
        <f>SUM(B535:H535)</f>
        <v>3</v>
      </c>
      <c r="U535">
        <f>C535+E535+F535+H535</f>
        <v>1</v>
      </c>
      <c r="V535" s="1">
        <f>IF(ISERROR(P535/$I535), 0, P535/$I535)</f>
        <v>0</v>
      </c>
      <c r="W535" s="1">
        <f>IF(ISERROR(Q535/$I535), 0, Q535/$I535)</f>
        <v>1</v>
      </c>
      <c r="X535" s="1">
        <f>IF(ISERROR(R535/$I535), 0, R535/$I535)</f>
        <v>1</v>
      </c>
      <c r="Y535" s="1">
        <f>IF(ISERROR(S535/$I535), 0, S535/$I535)</f>
        <v>0.33333333333333331</v>
      </c>
      <c r="Z535" s="1">
        <f>IF(ISERROR(T535/$I535), 0, T535/$I535)</f>
        <v>1</v>
      </c>
      <c r="AA535" s="1">
        <f>IF(ISERROR(U535/$I535), 0, U535/$I535)</f>
        <v>0.33333333333333331</v>
      </c>
    </row>
    <row r="536" spans="1:27">
      <c r="A536" t="s">
        <v>79</v>
      </c>
      <c r="B536">
        <v>0</v>
      </c>
      <c r="C536">
        <v>1</v>
      </c>
      <c r="D536">
        <v>0</v>
      </c>
      <c r="E536">
        <v>2</v>
      </c>
      <c r="F536">
        <v>0</v>
      </c>
      <c r="G536">
        <v>0</v>
      </c>
      <c r="H536">
        <v>0</v>
      </c>
      <c r="I536">
        <f>SUM(B536:H536)</f>
        <v>3</v>
      </c>
      <c r="J536" s="19" t="b">
        <f>AND(F536&gt;0,G536&gt;0, H536&gt;0)</f>
        <v>0</v>
      </c>
      <c r="K536" t="b">
        <f>AND(C536&gt;0,D536&gt;0, E536&gt;0, G536&gt;0, H536&gt;0)</f>
        <v>0</v>
      </c>
      <c r="L536" t="b">
        <f>AND(C536&gt;0,D536&gt;0,E536&gt;0,H536&gt;0)</f>
        <v>0</v>
      </c>
      <c r="M536" t="b">
        <f t="shared" si="8"/>
        <v>0</v>
      </c>
      <c r="N536" t="b">
        <f>AND(B536&gt;0, C536&gt;0,D536&gt;0,E536&gt;0,F536&gt;0,G536&gt;0,H536&gt;0)</f>
        <v>0</v>
      </c>
      <c r="O536" t="b">
        <f>AND(C536&gt;0,E536&gt;0,F536&gt;0,H536&gt;0)</f>
        <v>0</v>
      </c>
      <c r="P536">
        <f>F536+G536+H536</f>
        <v>0</v>
      </c>
      <c r="Q536">
        <f>SUM(C536:E536)+SUM(G536:H536)</f>
        <v>3</v>
      </c>
      <c r="R536">
        <f>SUM(C536:E536)</f>
        <v>3</v>
      </c>
      <c r="S536">
        <f>SUM(B536:C536)</f>
        <v>1</v>
      </c>
      <c r="T536">
        <f>SUM(B536:H536)</f>
        <v>3</v>
      </c>
      <c r="U536">
        <f>C536+E536+F536+H536</f>
        <v>3</v>
      </c>
      <c r="V536" s="1">
        <f>IF(ISERROR(P536/$I536), 0, P536/$I536)</f>
        <v>0</v>
      </c>
      <c r="W536" s="1">
        <f>IF(ISERROR(Q536/$I536), 0, Q536/$I536)</f>
        <v>1</v>
      </c>
      <c r="X536" s="1">
        <f>IF(ISERROR(R536/$I536), 0, R536/$I536)</f>
        <v>1</v>
      </c>
      <c r="Y536" s="1">
        <f>IF(ISERROR(S536/$I536), 0, S536/$I536)</f>
        <v>0.33333333333333331</v>
      </c>
      <c r="Z536" s="1">
        <f>IF(ISERROR(T536/$I536), 0, T536/$I536)</f>
        <v>1</v>
      </c>
      <c r="AA536" s="1">
        <f>IF(ISERROR(U536/$I536), 0, U536/$I536)</f>
        <v>1</v>
      </c>
    </row>
    <row r="537" spans="1:27">
      <c r="A537" t="s">
        <v>158</v>
      </c>
      <c r="B537">
        <v>0</v>
      </c>
      <c r="C537">
        <v>1</v>
      </c>
      <c r="D537">
        <v>0</v>
      </c>
      <c r="E537">
        <v>2</v>
      </c>
      <c r="F537">
        <v>0</v>
      </c>
      <c r="G537">
        <v>0</v>
      </c>
      <c r="H537">
        <v>0</v>
      </c>
      <c r="I537">
        <f>SUM(B537:H537)</f>
        <v>3</v>
      </c>
      <c r="J537" s="19" t="b">
        <f>AND(F537&gt;0,G537&gt;0, H537&gt;0)</f>
        <v>0</v>
      </c>
      <c r="K537" t="b">
        <f>AND(C537&gt;0,D537&gt;0, E537&gt;0, G537&gt;0, H537&gt;0)</f>
        <v>0</v>
      </c>
      <c r="L537" t="b">
        <f>AND(C537&gt;0,D537&gt;0,E537&gt;0,H537&gt;0)</f>
        <v>0</v>
      </c>
      <c r="M537" t="b">
        <f t="shared" si="8"/>
        <v>0</v>
      </c>
      <c r="N537" t="b">
        <f>AND(B537&gt;0, C537&gt;0,D537&gt;0,E537&gt;0,F537&gt;0,G537&gt;0,H537&gt;0)</f>
        <v>0</v>
      </c>
      <c r="O537" t="b">
        <f>AND(C537&gt;0,E537&gt;0,F537&gt;0,H537&gt;0)</f>
        <v>0</v>
      </c>
      <c r="P537">
        <f>F537+G537+H537</f>
        <v>0</v>
      </c>
      <c r="Q537">
        <f>SUM(C537:E537)+SUM(G537:H537)</f>
        <v>3</v>
      </c>
      <c r="R537">
        <f>SUM(C537:E537)</f>
        <v>3</v>
      </c>
      <c r="S537">
        <f>SUM(B537:C537)</f>
        <v>1</v>
      </c>
      <c r="T537">
        <f>SUM(B537:H537)</f>
        <v>3</v>
      </c>
      <c r="U537">
        <f>C537+E537+F537+H537</f>
        <v>3</v>
      </c>
      <c r="V537" s="1">
        <f>IF(ISERROR(P537/$I537), 0, P537/$I537)</f>
        <v>0</v>
      </c>
      <c r="W537" s="1">
        <f>IF(ISERROR(Q537/$I537), 0, Q537/$I537)</f>
        <v>1</v>
      </c>
      <c r="X537" s="1">
        <f>IF(ISERROR(R537/$I537), 0, R537/$I537)</f>
        <v>1</v>
      </c>
      <c r="Y537" s="1">
        <f>IF(ISERROR(S537/$I537), 0, S537/$I537)</f>
        <v>0.33333333333333331</v>
      </c>
      <c r="Z537" s="1">
        <f>IF(ISERROR(T537/$I537), 0, T537/$I537)</f>
        <v>1</v>
      </c>
      <c r="AA537" s="1">
        <f>IF(ISERROR(U537/$I537), 0, U537/$I537)</f>
        <v>1</v>
      </c>
    </row>
    <row r="538" spans="1:27">
      <c r="A538" t="s">
        <v>70</v>
      </c>
      <c r="B538">
        <v>0</v>
      </c>
      <c r="C538">
        <v>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>SUM(B538:H538)</f>
        <v>3</v>
      </c>
      <c r="J538" s="19" t="b">
        <f>AND(F538&gt;0,G538&gt;0, H538&gt;0)</f>
        <v>0</v>
      </c>
      <c r="K538" t="b">
        <f>AND(C538&gt;0,D538&gt;0, E538&gt;0, G538&gt;0, H538&gt;0)</f>
        <v>0</v>
      </c>
      <c r="L538" t="b">
        <f>AND(C538&gt;0,D538&gt;0,E538&gt;0,H538&gt;0)</f>
        <v>0</v>
      </c>
      <c r="M538" t="b">
        <f t="shared" si="8"/>
        <v>0</v>
      </c>
      <c r="N538" t="b">
        <f>AND(B538&gt;0, C538&gt;0,D538&gt;0,E538&gt;0,F538&gt;0,G538&gt;0,H538&gt;0)</f>
        <v>0</v>
      </c>
      <c r="O538" t="b">
        <f>AND(C538&gt;0,E538&gt;0,F538&gt;0,H538&gt;0)</f>
        <v>0</v>
      </c>
      <c r="P538">
        <f>F538+G538+H538</f>
        <v>0</v>
      </c>
      <c r="Q538">
        <f>SUM(C538:E538)+SUM(G538:H538)</f>
        <v>3</v>
      </c>
      <c r="R538">
        <f>SUM(C538:E538)</f>
        <v>3</v>
      </c>
      <c r="S538">
        <f>SUM(B538:C538)</f>
        <v>3</v>
      </c>
      <c r="T538">
        <f>SUM(B538:H538)</f>
        <v>3</v>
      </c>
      <c r="U538">
        <f>C538+E538+F538+H538</f>
        <v>3</v>
      </c>
      <c r="V538" s="1">
        <f>IF(ISERROR(P538/$I538), 0, P538/$I538)</f>
        <v>0</v>
      </c>
      <c r="W538" s="1">
        <f>IF(ISERROR(Q538/$I538), 0, Q538/$I538)</f>
        <v>1</v>
      </c>
      <c r="X538" s="1">
        <f>IF(ISERROR(R538/$I538), 0, R538/$I538)</f>
        <v>1</v>
      </c>
      <c r="Y538" s="1">
        <f>IF(ISERROR(S538/$I538), 0, S538/$I538)</f>
        <v>1</v>
      </c>
      <c r="Z538" s="1">
        <f>IF(ISERROR(T538/$I538), 0, T538/$I538)</f>
        <v>1</v>
      </c>
      <c r="AA538" s="1">
        <f>IF(ISERROR(U538/$I538), 0, U538/$I538)</f>
        <v>1</v>
      </c>
    </row>
    <row r="539" spans="1:27">
      <c r="A539" t="s">
        <v>112</v>
      </c>
      <c r="B539">
        <v>0</v>
      </c>
      <c r="C539">
        <v>3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>SUM(B539:H539)</f>
        <v>3</v>
      </c>
      <c r="J539" s="19" t="b">
        <f>AND(F539&gt;0,G539&gt;0, H539&gt;0)</f>
        <v>0</v>
      </c>
      <c r="K539" t="b">
        <f>AND(C539&gt;0,D539&gt;0, E539&gt;0, G539&gt;0, H539&gt;0)</f>
        <v>0</v>
      </c>
      <c r="L539" t="b">
        <f>AND(C539&gt;0,D539&gt;0,E539&gt;0,H539&gt;0)</f>
        <v>0</v>
      </c>
      <c r="M539" t="b">
        <f t="shared" si="8"/>
        <v>0</v>
      </c>
      <c r="N539" t="b">
        <f>AND(B539&gt;0, C539&gt;0,D539&gt;0,E539&gt;0,F539&gt;0,G539&gt;0,H539&gt;0)</f>
        <v>0</v>
      </c>
      <c r="O539" t="b">
        <f>AND(C539&gt;0,E539&gt;0,F539&gt;0,H539&gt;0)</f>
        <v>0</v>
      </c>
      <c r="P539">
        <f>F539+G539+H539</f>
        <v>0</v>
      </c>
      <c r="Q539">
        <f>SUM(C539:E539)+SUM(G539:H539)</f>
        <v>3</v>
      </c>
      <c r="R539">
        <f>SUM(C539:E539)</f>
        <v>3</v>
      </c>
      <c r="S539">
        <f>SUM(B539:C539)</f>
        <v>3</v>
      </c>
      <c r="T539">
        <f>SUM(B539:H539)</f>
        <v>3</v>
      </c>
      <c r="U539">
        <f>C539+E539+F539+H539</f>
        <v>3</v>
      </c>
      <c r="V539" s="1">
        <f>IF(ISERROR(P539/$I539), 0, P539/$I539)</f>
        <v>0</v>
      </c>
      <c r="W539" s="1">
        <f>IF(ISERROR(Q539/$I539), 0, Q539/$I539)</f>
        <v>1</v>
      </c>
      <c r="X539" s="1">
        <f>IF(ISERROR(R539/$I539), 0, R539/$I539)</f>
        <v>1</v>
      </c>
      <c r="Y539" s="1">
        <f>IF(ISERROR(S539/$I539), 0, S539/$I539)</f>
        <v>1</v>
      </c>
      <c r="Z539" s="1">
        <f>IF(ISERROR(T539/$I539), 0, T539/$I539)</f>
        <v>1</v>
      </c>
      <c r="AA539" s="1">
        <f>IF(ISERROR(U539/$I539), 0, U539/$I539)</f>
        <v>1</v>
      </c>
    </row>
    <row r="540" spans="1:27">
      <c r="A540" t="s">
        <v>160</v>
      </c>
      <c r="B540">
        <v>0</v>
      </c>
      <c r="C540">
        <v>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>SUM(B540:H540)</f>
        <v>3</v>
      </c>
      <c r="J540" s="19" t="b">
        <f>AND(F540&gt;0,G540&gt;0, H540&gt;0)</f>
        <v>0</v>
      </c>
      <c r="K540" t="b">
        <f>AND(C540&gt;0,D540&gt;0, E540&gt;0, G540&gt;0, H540&gt;0)</f>
        <v>0</v>
      </c>
      <c r="L540" t="b">
        <f>AND(C540&gt;0,D540&gt;0,E540&gt;0,H540&gt;0)</f>
        <v>0</v>
      </c>
      <c r="M540" t="b">
        <f t="shared" si="8"/>
        <v>0</v>
      </c>
      <c r="N540" t="b">
        <f>AND(B540&gt;0, C540&gt;0,D540&gt;0,E540&gt;0,F540&gt;0,G540&gt;0,H540&gt;0)</f>
        <v>0</v>
      </c>
      <c r="O540" t="b">
        <f>AND(C540&gt;0,E540&gt;0,F540&gt;0,H540&gt;0)</f>
        <v>0</v>
      </c>
      <c r="P540">
        <f>F540+G540+H540</f>
        <v>0</v>
      </c>
      <c r="Q540">
        <f>SUM(C540:E540)+SUM(G540:H540)</f>
        <v>3</v>
      </c>
      <c r="R540">
        <f>SUM(C540:E540)</f>
        <v>3</v>
      </c>
      <c r="S540">
        <f>SUM(B540:C540)</f>
        <v>3</v>
      </c>
      <c r="T540">
        <f>SUM(B540:H540)</f>
        <v>3</v>
      </c>
      <c r="U540">
        <f>C540+E540+F540+H540</f>
        <v>3</v>
      </c>
      <c r="V540" s="1">
        <f>IF(ISERROR(P540/$I540), 0, P540/$I540)</f>
        <v>0</v>
      </c>
      <c r="W540" s="1">
        <f>IF(ISERROR(Q540/$I540), 0, Q540/$I540)</f>
        <v>1</v>
      </c>
      <c r="X540" s="1">
        <f>IF(ISERROR(R540/$I540), 0, R540/$I540)</f>
        <v>1</v>
      </c>
      <c r="Y540" s="1">
        <f>IF(ISERROR(S540/$I540), 0, S540/$I540)</f>
        <v>1</v>
      </c>
      <c r="Z540" s="1">
        <f>IF(ISERROR(T540/$I540), 0, T540/$I540)</f>
        <v>1</v>
      </c>
      <c r="AA540" s="1">
        <f>IF(ISERROR(U540/$I540), 0, U540/$I540)</f>
        <v>1</v>
      </c>
    </row>
    <row r="541" spans="1:27">
      <c r="A541" t="s">
        <v>253</v>
      </c>
      <c r="B541">
        <v>0</v>
      </c>
      <c r="C541">
        <v>3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>SUM(B541:H541)</f>
        <v>3</v>
      </c>
      <c r="J541" s="19" t="b">
        <f>AND(F541&gt;0,G541&gt;0, H541&gt;0)</f>
        <v>0</v>
      </c>
      <c r="K541" t="b">
        <f>AND(C541&gt;0,D541&gt;0, E541&gt;0, G541&gt;0, H541&gt;0)</f>
        <v>0</v>
      </c>
      <c r="L541" t="b">
        <f>AND(C541&gt;0,D541&gt;0,E541&gt;0,H541&gt;0)</f>
        <v>0</v>
      </c>
      <c r="M541" t="b">
        <f t="shared" si="8"/>
        <v>0</v>
      </c>
      <c r="N541" t="b">
        <f>AND(B541&gt;0, C541&gt;0,D541&gt;0,E541&gt;0,F541&gt;0,G541&gt;0,H541&gt;0)</f>
        <v>0</v>
      </c>
      <c r="O541" t="b">
        <f>AND(C541&gt;0,E541&gt;0,F541&gt;0,H541&gt;0)</f>
        <v>0</v>
      </c>
      <c r="P541">
        <f>F541+G541+H541</f>
        <v>0</v>
      </c>
      <c r="Q541">
        <f>SUM(C541:E541)+SUM(G541:H541)</f>
        <v>3</v>
      </c>
      <c r="R541">
        <f>SUM(C541:E541)</f>
        <v>3</v>
      </c>
      <c r="S541">
        <f>SUM(B541:C541)</f>
        <v>3</v>
      </c>
      <c r="T541">
        <f>SUM(B541:H541)</f>
        <v>3</v>
      </c>
      <c r="U541">
        <f>C541+E541+F541+H541</f>
        <v>3</v>
      </c>
      <c r="V541" s="1">
        <f>IF(ISERROR(P541/$I541), 0, P541/$I541)</f>
        <v>0</v>
      </c>
      <c r="W541" s="1">
        <f>IF(ISERROR(Q541/$I541), 0, Q541/$I541)</f>
        <v>1</v>
      </c>
      <c r="X541" s="1">
        <f>IF(ISERROR(R541/$I541), 0, R541/$I541)</f>
        <v>1</v>
      </c>
      <c r="Y541" s="1">
        <f>IF(ISERROR(S541/$I541), 0, S541/$I541)</f>
        <v>1</v>
      </c>
      <c r="Z541" s="1">
        <f>IF(ISERROR(T541/$I541), 0, T541/$I541)</f>
        <v>1</v>
      </c>
      <c r="AA541" s="1">
        <f>IF(ISERROR(U541/$I541), 0, U541/$I541)</f>
        <v>1</v>
      </c>
    </row>
    <row r="542" spans="1:27">
      <c r="A542" t="s">
        <v>293</v>
      </c>
      <c r="B542">
        <v>0</v>
      </c>
      <c r="C542">
        <v>3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>SUM(B542:H542)</f>
        <v>3</v>
      </c>
      <c r="J542" s="19" t="b">
        <f>AND(F542&gt;0,G542&gt;0, H542&gt;0)</f>
        <v>0</v>
      </c>
      <c r="K542" t="b">
        <f>AND(C542&gt;0,D542&gt;0, E542&gt;0, G542&gt;0, H542&gt;0)</f>
        <v>0</v>
      </c>
      <c r="L542" t="b">
        <f>AND(C542&gt;0,D542&gt;0,E542&gt;0,H542&gt;0)</f>
        <v>0</v>
      </c>
      <c r="M542" t="b">
        <f t="shared" si="8"/>
        <v>0</v>
      </c>
      <c r="N542" t="b">
        <f>AND(B542&gt;0, C542&gt;0,D542&gt;0,E542&gt;0,F542&gt;0,G542&gt;0,H542&gt;0)</f>
        <v>0</v>
      </c>
      <c r="O542" t="b">
        <f>AND(C542&gt;0,E542&gt;0,F542&gt;0,H542&gt;0)</f>
        <v>0</v>
      </c>
      <c r="P542">
        <f>F542+G542+H542</f>
        <v>0</v>
      </c>
      <c r="Q542">
        <f>SUM(C542:E542)+SUM(G542:H542)</f>
        <v>3</v>
      </c>
      <c r="R542">
        <f>SUM(C542:E542)</f>
        <v>3</v>
      </c>
      <c r="S542">
        <f>SUM(B542:C542)</f>
        <v>3</v>
      </c>
      <c r="T542">
        <f>SUM(B542:H542)</f>
        <v>3</v>
      </c>
      <c r="U542">
        <f>C542+E542+F542+H542</f>
        <v>3</v>
      </c>
      <c r="V542" s="1">
        <f>IF(ISERROR(P542/$I542), 0, P542/$I542)</f>
        <v>0</v>
      </c>
      <c r="W542" s="1">
        <f>IF(ISERROR(Q542/$I542), 0, Q542/$I542)</f>
        <v>1</v>
      </c>
      <c r="X542" s="1">
        <f>IF(ISERROR(R542/$I542), 0, R542/$I542)</f>
        <v>1</v>
      </c>
      <c r="Y542" s="1">
        <f>IF(ISERROR(S542/$I542), 0, S542/$I542)</f>
        <v>1</v>
      </c>
      <c r="Z542" s="1">
        <f>IF(ISERROR(T542/$I542), 0, T542/$I542)</f>
        <v>1</v>
      </c>
      <c r="AA542" s="1">
        <f>IF(ISERROR(U542/$I542), 0, U542/$I542)</f>
        <v>1</v>
      </c>
    </row>
    <row r="543" spans="1:27">
      <c r="A543" t="s">
        <v>365</v>
      </c>
      <c r="B543">
        <v>0</v>
      </c>
      <c r="C543">
        <v>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>SUM(B543:H543)</f>
        <v>3</v>
      </c>
      <c r="J543" s="19" t="b">
        <f>AND(F543&gt;0,G543&gt;0, H543&gt;0)</f>
        <v>0</v>
      </c>
      <c r="K543" t="b">
        <f>AND(C543&gt;0,D543&gt;0, E543&gt;0, G543&gt;0, H543&gt;0)</f>
        <v>0</v>
      </c>
      <c r="L543" t="b">
        <f>AND(C543&gt;0,D543&gt;0,E543&gt;0,H543&gt;0)</f>
        <v>0</v>
      </c>
      <c r="M543" t="b">
        <f t="shared" si="8"/>
        <v>0</v>
      </c>
      <c r="N543" t="b">
        <f>AND(B543&gt;0, C543&gt;0,D543&gt;0,E543&gt;0,F543&gt;0,G543&gt;0,H543&gt;0)</f>
        <v>0</v>
      </c>
      <c r="O543" t="b">
        <f>AND(C543&gt;0,E543&gt;0,F543&gt;0,H543&gt;0)</f>
        <v>0</v>
      </c>
      <c r="P543">
        <f>F543+G543+H543</f>
        <v>0</v>
      </c>
      <c r="Q543">
        <f>SUM(C543:E543)+SUM(G543:H543)</f>
        <v>3</v>
      </c>
      <c r="R543">
        <f>SUM(C543:E543)</f>
        <v>3</v>
      </c>
      <c r="S543">
        <f>SUM(B543:C543)</f>
        <v>3</v>
      </c>
      <c r="T543">
        <f>SUM(B543:H543)</f>
        <v>3</v>
      </c>
      <c r="U543">
        <f>C543+E543+F543+H543</f>
        <v>3</v>
      </c>
      <c r="V543" s="1">
        <f>IF(ISERROR(P543/$I543), 0, P543/$I543)</f>
        <v>0</v>
      </c>
      <c r="W543" s="1">
        <f>IF(ISERROR(Q543/$I543), 0, Q543/$I543)</f>
        <v>1</v>
      </c>
      <c r="X543" s="1">
        <f>IF(ISERROR(R543/$I543), 0, R543/$I543)</f>
        <v>1</v>
      </c>
      <c r="Y543" s="1">
        <f>IF(ISERROR(S543/$I543), 0, S543/$I543)</f>
        <v>1</v>
      </c>
      <c r="Z543" s="1">
        <f>IF(ISERROR(T543/$I543), 0, T543/$I543)</f>
        <v>1</v>
      </c>
      <c r="AA543" s="1">
        <f>IF(ISERROR(U543/$I543), 0, U543/$I543)</f>
        <v>1</v>
      </c>
    </row>
    <row r="544" spans="1:27">
      <c r="A544" t="s">
        <v>399</v>
      </c>
      <c r="B544">
        <v>0</v>
      </c>
      <c r="C544">
        <v>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>SUM(B544:H544)</f>
        <v>3</v>
      </c>
      <c r="J544" s="19" t="b">
        <f>AND(F544&gt;0,G544&gt;0, H544&gt;0)</f>
        <v>0</v>
      </c>
      <c r="K544" t="b">
        <f>AND(C544&gt;0,D544&gt;0, E544&gt;0, G544&gt;0, H544&gt;0)</f>
        <v>0</v>
      </c>
      <c r="L544" t="b">
        <f>AND(C544&gt;0,D544&gt;0,E544&gt;0,H544&gt;0)</f>
        <v>0</v>
      </c>
      <c r="M544" t="b">
        <f t="shared" si="8"/>
        <v>0</v>
      </c>
      <c r="N544" t="b">
        <f>AND(B544&gt;0, C544&gt;0,D544&gt;0,E544&gt;0,F544&gt;0,G544&gt;0,H544&gt;0)</f>
        <v>0</v>
      </c>
      <c r="O544" t="b">
        <f>AND(C544&gt;0,E544&gt;0,F544&gt;0,H544&gt;0)</f>
        <v>0</v>
      </c>
      <c r="P544">
        <f>F544+G544+H544</f>
        <v>0</v>
      </c>
      <c r="Q544">
        <f>SUM(C544:E544)+SUM(G544:H544)</f>
        <v>3</v>
      </c>
      <c r="R544">
        <f>SUM(C544:E544)</f>
        <v>3</v>
      </c>
      <c r="S544">
        <f>SUM(B544:C544)</f>
        <v>3</v>
      </c>
      <c r="T544">
        <f>SUM(B544:H544)</f>
        <v>3</v>
      </c>
      <c r="U544">
        <f>C544+E544+F544+H544</f>
        <v>3</v>
      </c>
      <c r="V544" s="1">
        <f>IF(ISERROR(P544/$I544), 0, P544/$I544)</f>
        <v>0</v>
      </c>
      <c r="W544" s="1">
        <f>IF(ISERROR(Q544/$I544), 0, Q544/$I544)</f>
        <v>1</v>
      </c>
      <c r="X544" s="1">
        <f>IF(ISERROR(R544/$I544), 0, R544/$I544)</f>
        <v>1</v>
      </c>
      <c r="Y544" s="1">
        <f>IF(ISERROR(S544/$I544), 0, S544/$I544)</f>
        <v>1</v>
      </c>
      <c r="Z544" s="1">
        <f>IF(ISERROR(T544/$I544), 0, T544/$I544)</f>
        <v>1</v>
      </c>
      <c r="AA544" s="1">
        <f>IF(ISERROR(U544/$I544), 0, U544/$I544)</f>
        <v>1</v>
      </c>
    </row>
    <row r="545" spans="1:27">
      <c r="A545" t="s">
        <v>408</v>
      </c>
      <c r="B545">
        <v>0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>SUM(B545:H545)</f>
        <v>3</v>
      </c>
      <c r="J545" s="19" t="b">
        <f>AND(F545&gt;0,G545&gt;0, H545&gt;0)</f>
        <v>0</v>
      </c>
      <c r="K545" t="b">
        <f>AND(C545&gt;0,D545&gt;0, E545&gt;0, G545&gt;0, H545&gt;0)</f>
        <v>0</v>
      </c>
      <c r="L545" t="b">
        <f>AND(C545&gt;0,D545&gt;0,E545&gt;0,H545&gt;0)</f>
        <v>0</v>
      </c>
      <c r="M545" t="b">
        <f t="shared" si="8"/>
        <v>0</v>
      </c>
      <c r="N545" t="b">
        <f>AND(B545&gt;0, C545&gt;0,D545&gt;0,E545&gt;0,F545&gt;0,G545&gt;0,H545&gt;0)</f>
        <v>0</v>
      </c>
      <c r="O545" t="b">
        <f>AND(C545&gt;0,E545&gt;0,F545&gt;0,H545&gt;0)</f>
        <v>0</v>
      </c>
      <c r="P545">
        <f>F545+G545+H545</f>
        <v>0</v>
      </c>
      <c r="Q545">
        <f>SUM(C545:E545)+SUM(G545:H545)</f>
        <v>3</v>
      </c>
      <c r="R545">
        <f>SUM(C545:E545)</f>
        <v>3</v>
      </c>
      <c r="S545">
        <f>SUM(B545:C545)</f>
        <v>3</v>
      </c>
      <c r="T545">
        <f>SUM(B545:H545)</f>
        <v>3</v>
      </c>
      <c r="U545">
        <f>C545+E545+F545+H545</f>
        <v>3</v>
      </c>
      <c r="V545" s="1">
        <f>IF(ISERROR(P545/$I545), 0, P545/$I545)</f>
        <v>0</v>
      </c>
      <c r="W545" s="1">
        <f>IF(ISERROR(Q545/$I545), 0, Q545/$I545)</f>
        <v>1</v>
      </c>
      <c r="X545" s="1">
        <f>IF(ISERROR(R545/$I545), 0, R545/$I545)</f>
        <v>1</v>
      </c>
      <c r="Y545" s="1">
        <f>IF(ISERROR(S545/$I545), 0, S545/$I545)</f>
        <v>1</v>
      </c>
      <c r="Z545" s="1">
        <f>IF(ISERROR(T545/$I545), 0, T545/$I545)</f>
        <v>1</v>
      </c>
      <c r="AA545" s="1">
        <f>IF(ISERROR(U545/$I545), 0, U545/$I545)</f>
        <v>1</v>
      </c>
    </row>
    <row r="546" spans="1:27">
      <c r="A546" t="s">
        <v>465</v>
      </c>
      <c r="B546">
        <v>0</v>
      </c>
      <c r="C546">
        <v>3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>SUM(B546:H546)</f>
        <v>3</v>
      </c>
      <c r="J546" s="19" t="b">
        <f>AND(F546&gt;0,G546&gt;0, H546&gt;0)</f>
        <v>0</v>
      </c>
      <c r="K546" t="b">
        <f>AND(C546&gt;0,D546&gt;0, E546&gt;0, G546&gt;0, H546&gt;0)</f>
        <v>0</v>
      </c>
      <c r="L546" t="b">
        <f>AND(C546&gt;0,D546&gt;0,E546&gt;0,H546&gt;0)</f>
        <v>0</v>
      </c>
      <c r="M546" t="b">
        <f t="shared" si="8"/>
        <v>0</v>
      </c>
      <c r="N546" t="b">
        <f>AND(B546&gt;0, C546&gt;0,D546&gt;0,E546&gt;0,F546&gt;0,G546&gt;0,H546&gt;0)</f>
        <v>0</v>
      </c>
      <c r="O546" t="b">
        <f>AND(C546&gt;0,E546&gt;0,F546&gt;0,H546&gt;0)</f>
        <v>0</v>
      </c>
      <c r="P546">
        <f>F546+G546+H546</f>
        <v>0</v>
      </c>
      <c r="Q546">
        <f>SUM(C546:E546)+SUM(G546:H546)</f>
        <v>3</v>
      </c>
      <c r="R546">
        <f>SUM(C546:E546)</f>
        <v>3</v>
      </c>
      <c r="S546">
        <f>SUM(B546:C546)</f>
        <v>3</v>
      </c>
      <c r="T546">
        <f>SUM(B546:H546)</f>
        <v>3</v>
      </c>
      <c r="U546">
        <f>C546+E546+F546+H546</f>
        <v>3</v>
      </c>
      <c r="V546" s="1">
        <f>IF(ISERROR(P546/$I546), 0, P546/$I546)</f>
        <v>0</v>
      </c>
      <c r="W546" s="1">
        <f>IF(ISERROR(Q546/$I546), 0, Q546/$I546)</f>
        <v>1</v>
      </c>
      <c r="X546" s="1">
        <f>IF(ISERROR(R546/$I546), 0, R546/$I546)</f>
        <v>1</v>
      </c>
      <c r="Y546" s="1">
        <f>IF(ISERROR(S546/$I546), 0, S546/$I546)</f>
        <v>1</v>
      </c>
      <c r="Z546" s="1">
        <f>IF(ISERROR(T546/$I546), 0, T546/$I546)</f>
        <v>1</v>
      </c>
      <c r="AA546" s="1">
        <f>IF(ISERROR(U546/$I546), 0, U546/$I546)</f>
        <v>1</v>
      </c>
    </row>
    <row r="547" spans="1:27">
      <c r="A547" t="s">
        <v>471</v>
      </c>
      <c r="B547">
        <v>0</v>
      </c>
      <c r="C547">
        <v>3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>SUM(B547:H547)</f>
        <v>3</v>
      </c>
      <c r="J547" s="19" t="b">
        <f>AND(F547&gt;0,G547&gt;0, H547&gt;0)</f>
        <v>0</v>
      </c>
      <c r="K547" t="b">
        <f>AND(C547&gt;0,D547&gt;0, E547&gt;0, G547&gt;0, H547&gt;0)</f>
        <v>0</v>
      </c>
      <c r="L547" t="b">
        <f>AND(C547&gt;0,D547&gt;0,E547&gt;0,H547&gt;0)</f>
        <v>0</v>
      </c>
      <c r="M547" t="b">
        <f t="shared" si="8"/>
        <v>0</v>
      </c>
      <c r="N547" t="b">
        <f>AND(B547&gt;0, C547&gt;0,D547&gt;0,E547&gt;0,F547&gt;0,G547&gt;0,H547&gt;0)</f>
        <v>0</v>
      </c>
      <c r="O547" t="b">
        <f>AND(C547&gt;0,E547&gt;0,F547&gt;0,H547&gt;0)</f>
        <v>0</v>
      </c>
      <c r="P547">
        <f>F547+G547+H547</f>
        <v>0</v>
      </c>
      <c r="Q547">
        <f>SUM(C547:E547)+SUM(G547:H547)</f>
        <v>3</v>
      </c>
      <c r="R547">
        <f>SUM(C547:E547)</f>
        <v>3</v>
      </c>
      <c r="S547">
        <f>SUM(B547:C547)</f>
        <v>3</v>
      </c>
      <c r="T547">
        <f>SUM(B547:H547)</f>
        <v>3</v>
      </c>
      <c r="U547">
        <f>C547+E547+F547+H547</f>
        <v>3</v>
      </c>
      <c r="V547" s="1">
        <f>IF(ISERROR(P547/$I547), 0, P547/$I547)</f>
        <v>0</v>
      </c>
      <c r="W547" s="1">
        <f>IF(ISERROR(Q547/$I547), 0, Q547/$I547)</f>
        <v>1</v>
      </c>
      <c r="X547" s="1">
        <f>IF(ISERROR(R547/$I547), 0, R547/$I547)</f>
        <v>1</v>
      </c>
      <c r="Y547" s="1">
        <f>IF(ISERROR(S547/$I547), 0, S547/$I547)</f>
        <v>1</v>
      </c>
      <c r="Z547" s="1">
        <f>IF(ISERROR(T547/$I547), 0, T547/$I547)</f>
        <v>1</v>
      </c>
      <c r="AA547" s="1">
        <f>IF(ISERROR(U547/$I547), 0, U547/$I547)</f>
        <v>1</v>
      </c>
    </row>
    <row r="548" spans="1:27">
      <c r="A548" t="s">
        <v>478</v>
      </c>
      <c r="B548">
        <v>0</v>
      </c>
      <c r="C548">
        <v>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>SUM(B548:H548)</f>
        <v>3</v>
      </c>
      <c r="J548" s="19" t="b">
        <f>AND(F548&gt;0,G548&gt;0, H548&gt;0)</f>
        <v>0</v>
      </c>
      <c r="K548" t="b">
        <f>AND(C548&gt;0,D548&gt;0, E548&gt;0, G548&gt;0, H548&gt;0)</f>
        <v>0</v>
      </c>
      <c r="L548" t="b">
        <f>AND(C548&gt;0,D548&gt;0,E548&gt;0,H548&gt;0)</f>
        <v>0</v>
      </c>
      <c r="M548" t="b">
        <f t="shared" si="8"/>
        <v>0</v>
      </c>
      <c r="N548" t="b">
        <f>AND(B548&gt;0, C548&gt;0,D548&gt;0,E548&gt;0,F548&gt;0,G548&gt;0,H548&gt;0)</f>
        <v>0</v>
      </c>
      <c r="O548" t="b">
        <f>AND(C548&gt;0,E548&gt;0,F548&gt;0,H548&gt;0)</f>
        <v>0</v>
      </c>
      <c r="P548">
        <f>F548+G548+H548</f>
        <v>0</v>
      </c>
      <c r="Q548">
        <f>SUM(C548:E548)+SUM(G548:H548)</f>
        <v>3</v>
      </c>
      <c r="R548">
        <f>SUM(C548:E548)</f>
        <v>3</v>
      </c>
      <c r="S548">
        <f>SUM(B548:C548)</f>
        <v>3</v>
      </c>
      <c r="T548">
        <f>SUM(B548:H548)</f>
        <v>3</v>
      </c>
      <c r="U548">
        <f>C548+E548+F548+H548</f>
        <v>3</v>
      </c>
      <c r="V548" s="1">
        <f>IF(ISERROR(P548/$I548), 0, P548/$I548)</f>
        <v>0</v>
      </c>
      <c r="W548" s="1">
        <f>IF(ISERROR(Q548/$I548), 0, Q548/$I548)</f>
        <v>1</v>
      </c>
      <c r="X548" s="1">
        <f>IF(ISERROR(R548/$I548), 0, R548/$I548)</f>
        <v>1</v>
      </c>
      <c r="Y548" s="1">
        <f>IF(ISERROR(S548/$I548), 0, S548/$I548)</f>
        <v>1</v>
      </c>
      <c r="Z548" s="1">
        <f>IF(ISERROR(T548/$I548), 0, T548/$I548)</f>
        <v>1</v>
      </c>
      <c r="AA548" s="1">
        <f>IF(ISERROR(U548/$I548), 0, U548/$I548)</f>
        <v>1</v>
      </c>
    </row>
    <row r="549" spans="1:27">
      <c r="A549" t="s">
        <v>561</v>
      </c>
      <c r="B549">
        <v>0</v>
      </c>
      <c r="C549">
        <v>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>SUM(B549:H549)</f>
        <v>3</v>
      </c>
      <c r="J549" s="19" t="b">
        <f>AND(F549&gt;0,G549&gt;0, H549&gt;0)</f>
        <v>0</v>
      </c>
      <c r="K549" t="b">
        <f>AND(C549&gt;0,D549&gt;0, E549&gt;0, G549&gt;0, H549&gt;0)</f>
        <v>0</v>
      </c>
      <c r="L549" t="b">
        <f>AND(C549&gt;0,D549&gt;0,E549&gt;0,H549&gt;0)</f>
        <v>0</v>
      </c>
      <c r="M549" t="b">
        <f t="shared" si="8"/>
        <v>0</v>
      </c>
      <c r="N549" t="b">
        <f>AND(B549&gt;0, C549&gt;0,D549&gt;0,E549&gt;0,F549&gt;0,G549&gt;0,H549&gt;0)</f>
        <v>0</v>
      </c>
      <c r="O549" t="b">
        <f>AND(C549&gt;0,E549&gt;0,F549&gt;0,H549&gt;0)</f>
        <v>0</v>
      </c>
      <c r="P549">
        <f>F549+G549+H549</f>
        <v>0</v>
      </c>
      <c r="Q549">
        <f>SUM(C549:E549)+SUM(G549:H549)</f>
        <v>3</v>
      </c>
      <c r="R549">
        <f>SUM(C549:E549)</f>
        <v>3</v>
      </c>
      <c r="S549">
        <f>SUM(B549:C549)</f>
        <v>3</v>
      </c>
      <c r="T549">
        <f>SUM(B549:H549)</f>
        <v>3</v>
      </c>
      <c r="U549">
        <f>C549+E549+F549+H549</f>
        <v>3</v>
      </c>
      <c r="V549" s="1">
        <f>IF(ISERROR(P549/$I549), 0, P549/$I549)</f>
        <v>0</v>
      </c>
      <c r="W549" s="1">
        <f>IF(ISERROR(Q549/$I549), 0, Q549/$I549)</f>
        <v>1</v>
      </c>
      <c r="X549" s="1">
        <f>IF(ISERROR(R549/$I549), 0, R549/$I549)</f>
        <v>1</v>
      </c>
      <c r="Y549" s="1">
        <f>IF(ISERROR(S549/$I549), 0, S549/$I549)</f>
        <v>1</v>
      </c>
      <c r="Z549" s="1">
        <f>IF(ISERROR(T549/$I549), 0, T549/$I549)</f>
        <v>1</v>
      </c>
      <c r="AA549" s="1">
        <f>IF(ISERROR(U549/$I549), 0, U549/$I549)</f>
        <v>1</v>
      </c>
    </row>
    <row r="550" spans="1:27">
      <c r="A550" t="s">
        <v>24</v>
      </c>
      <c r="B550">
        <v>2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>SUM(B550:H550)</f>
        <v>3</v>
      </c>
      <c r="J550" s="19" t="b">
        <f>AND(F550&gt;0,G550&gt;0, H550&gt;0)</f>
        <v>0</v>
      </c>
      <c r="K550" t="b">
        <f>AND(C550&gt;0,D550&gt;0, E550&gt;0, G550&gt;0, H550&gt;0)</f>
        <v>0</v>
      </c>
      <c r="L550" t="b">
        <f>AND(C550&gt;0,D550&gt;0,E550&gt;0,H550&gt;0)</f>
        <v>0</v>
      </c>
      <c r="M550" t="b">
        <f t="shared" si="8"/>
        <v>1</v>
      </c>
      <c r="N550" t="b">
        <f>AND(B550&gt;0, C550&gt;0,D550&gt;0,E550&gt;0,F550&gt;0,G550&gt;0,H550&gt;0)</f>
        <v>0</v>
      </c>
      <c r="O550" t="b">
        <f>AND(C550&gt;0,E550&gt;0,F550&gt;0,H550&gt;0)</f>
        <v>0</v>
      </c>
      <c r="P550">
        <f>F550+G550+H550</f>
        <v>0</v>
      </c>
      <c r="Q550">
        <f>SUM(C550:E550)+SUM(G550:H550)</f>
        <v>1</v>
      </c>
      <c r="R550">
        <f>SUM(C550:E550)</f>
        <v>1</v>
      </c>
      <c r="S550">
        <f>SUM(B550:C550)</f>
        <v>3</v>
      </c>
      <c r="T550">
        <f>SUM(B550:H550)</f>
        <v>3</v>
      </c>
      <c r="U550">
        <f>C550+E550+F550+H550</f>
        <v>1</v>
      </c>
      <c r="V550" s="1">
        <f>IF(ISERROR(P550/$I550), 0, P550/$I550)</f>
        <v>0</v>
      </c>
      <c r="W550" s="1">
        <f>IF(ISERROR(Q550/$I550), 0, Q550/$I550)</f>
        <v>0.33333333333333331</v>
      </c>
      <c r="X550" s="1">
        <f>IF(ISERROR(R550/$I550), 0, R550/$I550)</f>
        <v>0.33333333333333331</v>
      </c>
      <c r="Y550" s="1">
        <f>IF(ISERROR(S550/$I550), 0, S550/$I550)</f>
        <v>1</v>
      </c>
      <c r="Z550" s="1">
        <f>IF(ISERROR(T550/$I550), 0, T550/$I550)</f>
        <v>1</v>
      </c>
      <c r="AA550" s="1">
        <f>IF(ISERROR(U550/$I550), 0, U550/$I550)</f>
        <v>0.33333333333333331</v>
      </c>
    </row>
    <row r="551" spans="1:27">
      <c r="A551" t="s">
        <v>480</v>
      </c>
      <c r="B551">
        <v>1</v>
      </c>
      <c r="C551">
        <v>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>SUM(B551:H551)</f>
        <v>3</v>
      </c>
      <c r="J551" s="19" t="b">
        <f>AND(F551&gt;0,G551&gt;0, H551&gt;0)</f>
        <v>0</v>
      </c>
      <c r="K551" t="b">
        <f>AND(C551&gt;0,D551&gt;0, E551&gt;0, G551&gt;0, H551&gt;0)</f>
        <v>0</v>
      </c>
      <c r="L551" t="b">
        <f>AND(C551&gt;0,D551&gt;0,E551&gt;0,H551&gt;0)</f>
        <v>0</v>
      </c>
      <c r="M551" t="b">
        <f t="shared" si="8"/>
        <v>1</v>
      </c>
      <c r="N551" t="b">
        <f>AND(B551&gt;0, C551&gt;0,D551&gt;0,E551&gt;0,F551&gt;0,G551&gt;0,H551&gt;0)</f>
        <v>0</v>
      </c>
      <c r="O551" t="b">
        <f>AND(C551&gt;0,E551&gt;0,F551&gt;0,H551&gt;0)</f>
        <v>0</v>
      </c>
      <c r="P551">
        <f>F551+G551+H551</f>
        <v>0</v>
      </c>
      <c r="Q551">
        <f>SUM(C551:E551)+SUM(G551:H551)</f>
        <v>2</v>
      </c>
      <c r="R551">
        <f>SUM(C551:E551)</f>
        <v>2</v>
      </c>
      <c r="S551">
        <f>SUM(B551:C551)</f>
        <v>3</v>
      </c>
      <c r="T551">
        <f>SUM(B551:H551)</f>
        <v>3</v>
      </c>
      <c r="U551">
        <f>C551+E551+F551+H551</f>
        <v>2</v>
      </c>
      <c r="V551" s="1">
        <f>IF(ISERROR(P551/$I551), 0, P551/$I551)</f>
        <v>0</v>
      </c>
      <c r="W551" s="1">
        <f>IF(ISERROR(Q551/$I551), 0, Q551/$I551)</f>
        <v>0.66666666666666663</v>
      </c>
      <c r="X551" s="1">
        <f>IF(ISERROR(R551/$I551), 0, R551/$I551)</f>
        <v>0.66666666666666663</v>
      </c>
      <c r="Y551" s="1">
        <f>IF(ISERROR(S551/$I551), 0, S551/$I551)</f>
        <v>1</v>
      </c>
      <c r="Z551" s="1">
        <f>IF(ISERROR(T551/$I551), 0, T551/$I551)</f>
        <v>1</v>
      </c>
      <c r="AA551" s="1">
        <f>IF(ISERROR(U551/$I551), 0, U551/$I551)</f>
        <v>0.66666666666666663</v>
      </c>
    </row>
    <row r="552" spans="1:27">
      <c r="A552" t="s">
        <v>15</v>
      </c>
      <c r="B552">
        <v>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>SUM(B552:H552)</f>
        <v>3</v>
      </c>
      <c r="J552" s="19" t="b">
        <f>AND(F552&gt;0,G552&gt;0, H552&gt;0)</f>
        <v>0</v>
      </c>
      <c r="K552" t="b">
        <f>AND(C552&gt;0,D552&gt;0, E552&gt;0, G552&gt;0, H552&gt;0)</f>
        <v>0</v>
      </c>
      <c r="L552" t="b">
        <f>AND(C552&gt;0,D552&gt;0,E552&gt;0,H552&gt;0)</f>
        <v>0</v>
      </c>
      <c r="M552" t="b">
        <f t="shared" si="8"/>
        <v>0</v>
      </c>
      <c r="N552" t="b">
        <f>AND(B552&gt;0, C552&gt;0,D552&gt;0,E552&gt;0,F552&gt;0,G552&gt;0,H552&gt;0)</f>
        <v>0</v>
      </c>
      <c r="O552" t="b">
        <f>AND(C552&gt;0,E552&gt;0,F552&gt;0,H552&gt;0)</f>
        <v>0</v>
      </c>
      <c r="P552">
        <f>F552+G552+H552</f>
        <v>0</v>
      </c>
      <c r="Q552">
        <f>SUM(C552:E552)+SUM(G552:H552)</f>
        <v>0</v>
      </c>
      <c r="R552">
        <f>SUM(C552:E552)</f>
        <v>0</v>
      </c>
      <c r="S552">
        <f>SUM(B552:C552)</f>
        <v>3</v>
      </c>
      <c r="T552">
        <f>SUM(B552:H552)</f>
        <v>3</v>
      </c>
      <c r="U552">
        <f>C552+E552+F552+H552</f>
        <v>0</v>
      </c>
      <c r="V552" s="1">
        <f>IF(ISERROR(P552/$I552), 0, P552/$I552)</f>
        <v>0</v>
      </c>
      <c r="W552" s="1">
        <f>IF(ISERROR(Q552/$I552), 0, Q552/$I552)</f>
        <v>0</v>
      </c>
      <c r="X552" s="1">
        <f>IF(ISERROR(R552/$I552), 0, R552/$I552)</f>
        <v>0</v>
      </c>
      <c r="Y552" s="1">
        <f>IF(ISERROR(S552/$I552), 0, S552/$I552)</f>
        <v>1</v>
      </c>
      <c r="Z552" s="1">
        <f>IF(ISERROR(T552/$I552), 0, T552/$I552)</f>
        <v>1</v>
      </c>
      <c r="AA552" s="1">
        <f>IF(ISERROR(U552/$I552), 0, U552/$I552)</f>
        <v>0</v>
      </c>
    </row>
    <row r="553" spans="1:27">
      <c r="A553" t="s">
        <v>147</v>
      </c>
      <c r="B553">
        <v>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>SUM(B553:H553)</f>
        <v>3</v>
      </c>
      <c r="J553" s="19" t="b">
        <f>AND(F553&gt;0,G553&gt;0, H553&gt;0)</f>
        <v>0</v>
      </c>
      <c r="K553" t="b">
        <f>AND(C553&gt;0,D553&gt;0, E553&gt;0, G553&gt;0, H553&gt;0)</f>
        <v>0</v>
      </c>
      <c r="L553" t="b">
        <f>AND(C553&gt;0,D553&gt;0,E553&gt;0,H553&gt;0)</f>
        <v>0</v>
      </c>
      <c r="M553" t="b">
        <f t="shared" si="8"/>
        <v>0</v>
      </c>
      <c r="N553" t="b">
        <f>AND(B553&gt;0, C553&gt;0,D553&gt;0,E553&gt;0,F553&gt;0,G553&gt;0,H553&gt;0)</f>
        <v>0</v>
      </c>
      <c r="O553" t="b">
        <f>AND(C553&gt;0,E553&gt;0,F553&gt;0,H553&gt;0)</f>
        <v>0</v>
      </c>
      <c r="P553">
        <f>F553+G553+H553</f>
        <v>0</v>
      </c>
      <c r="Q553">
        <f>SUM(C553:E553)+SUM(G553:H553)</f>
        <v>0</v>
      </c>
      <c r="R553">
        <f>SUM(C553:E553)</f>
        <v>0</v>
      </c>
      <c r="S553">
        <f>SUM(B553:C553)</f>
        <v>3</v>
      </c>
      <c r="T553">
        <f>SUM(B553:H553)</f>
        <v>3</v>
      </c>
      <c r="U553">
        <f>C553+E553+F553+H553</f>
        <v>0</v>
      </c>
      <c r="V553" s="1">
        <f>IF(ISERROR(P553/$I553), 0, P553/$I553)</f>
        <v>0</v>
      </c>
      <c r="W553" s="1">
        <f>IF(ISERROR(Q553/$I553), 0, Q553/$I553)</f>
        <v>0</v>
      </c>
      <c r="X553" s="1">
        <f>IF(ISERROR(R553/$I553), 0, R553/$I553)</f>
        <v>0</v>
      </c>
      <c r="Y553" s="1">
        <f>IF(ISERROR(S553/$I553), 0, S553/$I553)</f>
        <v>1</v>
      </c>
      <c r="Z553" s="1">
        <f>IF(ISERROR(T553/$I553), 0, T553/$I553)</f>
        <v>1</v>
      </c>
      <c r="AA553" s="1">
        <f>IF(ISERROR(U553/$I553), 0, U553/$I553)</f>
        <v>0</v>
      </c>
    </row>
    <row r="554" spans="1:27">
      <c r="A554" t="s">
        <v>155</v>
      </c>
      <c r="B554">
        <v>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>SUM(B554:H554)</f>
        <v>3</v>
      </c>
      <c r="J554" s="19" t="b">
        <f>AND(F554&gt;0,G554&gt;0, H554&gt;0)</f>
        <v>0</v>
      </c>
      <c r="K554" t="b">
        <f>AND(C554&gt;0,D554&gt;0, E554&gt;0, G554&gt;0, H554&gt;0)</f>
        <v>0</v>
      </c>
      <c r="L554" t="b">
        <f>AND(C554&gt;0,D554&gt;0,E554&gt;0,H554&gt;0)</f>
        <v>0</v>
      </c>
      <c r="M554" t="b">
        <f t="shared" si="8"/>
        <v>0</v>
      </c>
      <c r="N554" t="b">
        <f>AND(B554&gt;0, C554&gt;0,D554&gt;0,E554&gt;0,F554&gt;0,G554&gt;0,H554&gt;0)</f>
        <v>0</v>
      </c>
      <c r="O554" t="b">
        <f>AND(C554&gt;0,E554&gt;0,F554&gt;0,H554&gt;0)</f>
        <v>0</v>
      </c>
      <c r="P554">
        <f>F554+G554+H554</f>
        <v>0</v>
      </c>
      <c r="Q554">
        <f>SUM(C554:E554)+SUM(G554:H554)</f>
        <v>0</v>
      </c>
      <c r="R554">
        <f>SUM(C554:E554)</f>
        <v>0</v>
      </c>
      <c r="S554">
        <f>SUM(B554:C554)</f>
        <v>3</v>
      </c>
      <c r="T554">
        <f>SUM(B554:H554)</f>
        <v>3</v>
      </c>
      <c r="U554">
        <f>C554+E554+F554+H554</f>
        <v>0</v>
      </c>
      <c r="V554" s="1">
        <f>IF(ISERROR(P554/$I554), 0, P554/$I554)</f>
        <v>0</v>
      </c>
      <c r="W554" s="1">
        <f>IF(ISERROR(Q554/$I554), 0, Q554/$I554)</f>
        <v>0</v>
      </c>
      <c r="X554" s="1">
        <f>IF(ISERROR(R554/$I554), 0, R554/$I554)</f>
        <v>0</v>
      </c>
      <c r="Y554" s="1">
        <f>IF(ISERROR(S554/$I554), 0, S554/$I554)</f>
        <v>1</v>
      </c>
      <c r="Z554" s="1">
        <f>IF(ISERROR(T554/$I554), 0, T554/$I554)</f>
        <v>1</v>
      </c>
      <c r="AA554" s="1">
        <f>IF(ISERROR(U554/$I554), 0, U554/$I554)</f>
        <v>0</v>
      </c>
    </row>
    <row r="555" spans="1:27">
      <c r="A555" t="s">
        <v>174</v>
      </c>
      <c r="B555">
        <v>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>SUM(B555:H555)</f>
        <v>3</v>
      </c>
      <c r="J555" s="19" t="b">
        <f>AND(F555&gt;0,G555&gt;0, H555&gt;0)</f>
        <v>0</v>
      </c>
      <c r="K555" t="b">
        <f>AND(C555&gt;0,D555&gt;0, E555&gt;0, G555&gt;0, H555&gt;0)</f>
        <v>0</v>
      </c>
      <c r="L555" t="b">
        <f>AND(C555&gt;0,D555&gt;0,E555&gt;0,H555&gt;0)</f>
        <v>0</v>
      </c>
      <c r="M555" t="b">
        <f t="shared" si="8"/>
        <v>0</v>
      </c>
      <c r="N555" t="b">
        <f>AND(B555&gt;0, C555&gt;0,D555&gt;0,E555&gt;0,F555&gt;0,G555&gt;0,H555&gt;0)</f>
        <v>0</v>
      </c>
      <c r="O555" t="b">
        <f>AND(C555&gt;0,E555&gt;0,F555&gt;0,H555&gt;0)</f>
        <v>0</v>
      </c>
      <c r="P555">
        <f>F555+G555+H555</f>
        <v>0</v>
      </c>
      <c r="Q555">
        <f>SUM(C555:E555)+SUM(G555:H555)</f>
        <v>0</v>
      </c>
      <c r="R555">
        <f>SUM(C555:E555)</f>
        <v>0</v>
      </c>
      <c r="S555">
        <f>SUM(B555:C555)</f>
        <v>3</v>
      </c>
      <c r="T555">
        <f>SUM(B555:H555)</f>
        <v>3</v>
      </c>
      <c r="U555">
        <f>C555+E555+F555+H555</f>
        <v>0</v>
      </c>
      <c r="V555" s="1">
        <f>IF(ISERROR(P555/$I555), 0, P555/$I555)</f>
        <v>0</v>
      </c>
      <c r="W555" s="1">
        <f>IF(ISERROR(Q555/$I555), 0, Q555/$I555)</f>
        <v>0</v>
      </c>
      <c r="X555" s="1">
        <f>IF(ISERROR(R555/$I555), 0, R555/$I555)</f>
        <v>0</v>
      </c>
      <c r="Y555" s="1">
        <f>IF(ISERROR(S555/$I555), 0, S555/$I555)</f>
        <v>1</v>
      </c>
      <c r="Z555" s="1">
        <f>IF(ISERROR(T555/$I555), 0, T555/$I555)</f>
        <v>1</v>
      </c>
      <c r="AA555" s="1">
        <f>IF(ISERROR(U555/$I555), 0, U555/$I555)</f>
        <v>0</v>
      </c>
    </row>
    <row r="556" spans="1:27">
      <c r="A556" t="s">
        <v>250</v>
      </c>
      <c r="B556">
        <v>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>SUM(B556:H556)</f>
        <v>3</v>
      </c>
      <c r="J556" s="19" t="b">
        <f>AND(F556&gt;0,G556&gt;0, H556&gt;0)</f>
        <v>0</v>
      </c>
      <c r="K556" t="b">
        <f>AND(C556&gt;0,D556&gt;0, E556&gt;0, G556&gt;0, H556&gt;0)</f>
        <v>0</v>
      </c>
      <c r="L556" t="b">
        <f>AND(C556&gt;0,D556&gt;0,E556&gt;0,H556&gt;0)</f>
        <v>0</v>
      </c>
      <c r="M556" t="b">
        <f t="shared" si="8"/>
        <v>0</v>
      </c>
      <c r="N556" t="b">
        <f>AND(B556&gt;0, C556&gt;0,D556&gt;0,E556&gt;0,F556&gt;0,G556&gt;0,H556&gt;0)</f>
        <v>0</v>
      </c>
      <c r="O556" t="b">
        <f>AND(C556&gt;0,E556&gt;0,F556&gt;0,H556&gt;0)</f>
        <v>0</v>
      </c>
      <c r="P556">
        <f>F556+G556+H556</f>
        <v>0</v>
      </c>
      <c r="Q556">
        <f>SUM(C556:E556)+SUM(G556:H556)</f>
        <v>0</v>
      </c>
      <c r="R556">
        <f>SUM(C556:E556)</f>
        <v>0</v>
      </c>
      <c r="S556">
        <f>SUM(B556:C556)</f>
        <v>3</v>
      </c>
      <c r="T556">
        <f>SUM(B556:H556)</f>
        <v>3</v>
      </c>
      <c r="U556">
        <f>C556+E556+F556+H556</f>
        <v>0</v>
      </c>
      <c r="V556" s="1">
        <f>IF(ISERROR(P556/$I556), 0, P556/$I556)</f>
        <v>0</v>
      </c>
      <c r="W556" s="1">
        <f>IF(ISERROR(Q556/$I556), 0, Q556/$I556)</f>
        <v>0</v>
      </c>
      <c r="X556" s="1">
        <f>IF(ISERROR(R556/$I556), 0, R556/$I556)</f>
        <v>0</v>
      </c>
      <c r="Y556" s="1">
        <f>IF(ISERROR(S556/$I556), 0, S556/$I556)</f>
        <v>1</v>
      </c>
      <c r="Z556" s="1">
        <f>IF(ISERROR(T556/$I556), 0, T556/$I556)</f>
        <v>1</v>
      </c>
      <c r="AA556" s="1">
        <f>IF(ISERROR(U556/$I556), 0, U556/$I556)</f>
        <v>0</v>
      </c>
    </row>
    <row r="557" spans="1:27">
      <c r="A557" t="s">
        <v>17</v>
      </c>
      <c r="B557">
        <v>0</v>
      </c>
      <c r="C557">
        <v>0</v>
      </c>
      <c r="D557">
        <v>0</v>
      </c>
      <c r="E557">
        <v>2</v>
      </c>
      <c r="F557">
        <v>0</v>
      </c>
      <c r="G557">
        <v>1</v>
      </c>
      <c r="H557">
        <v>0</v>
      </c>
      <c r="I557">
        <f>SUM(B557:H557)</f>
        <v>3</v>
      </c>
      <c r="J557" s="19" t="b">
        <f>AND(F557&gt;0,G557&gt;0, H557&gt;0)</f>
        <v>0</v>
      </c>
      <c r="K557" t="b">
        <f>AND(C557&gt;0,D557&gt;0, E557&gt;0, G557&gt;0, H557&gt;0)</f>
        <v>0</v>
      </c>
      <c r="L557" t="b">
        <f>AND(C557&gt;0,D557&gt;0,E557&gt;0,H557&gt;0)</f>
        <v>0</v>
      </c>
      <c r="M557" t="b">
        <f t="shared" si="8"/>
        <v>0</v>
      </c>
      <c r="N557" t="b">
        <f>AND(B557&gt;0, C557&gt;0,D557&gt;0,E557&gt;0,F557&gt;0,G557&gt;0,H557&gt;0)</f>
        <v>0</v>
      </c>
      <c r="O557" t="b">
        <f>AND(C557&gt;0,E557&gt;0,F557&gt;0,H557&gt;0)</f>
        <v>0</v>
      </c>
      <c r="P557">
        <f>F557+G557+H557</f>
        <v>1</v>
      </c>
      <c r="Q557">
        <f>SUM(C557:E557)+SUM(G557:H557)</f>
        <v>3</v>
      </c>
      <c r="R557">
        <f>SUM(C557:E557)</f>
        <v>2</v>
      </c>
      <c r="S557">
        <f>SUM(B557:C557)</f>
        <v>0</v>
      </c>
      <c r="T557">
        <f>SUM(B557:H557)</f>
        <v>3</v>
      </c>
      <c r="U557">
        <f>C557+E557+F557+H557</f>
        <v>2</v>
      </c>
      <c r="V557" s="1">
        <f>IF(ISERROR(P557/$I557), 0, P557/$I557)</f>
        <v>0.33333333333333331</v>
      </c>
      <c r="W557" s="1">
        <f>IF(ISERROR(Q557/$I557), 0, Q557/$I557)</f>
        <v>1</v>
      </c>
      <c r="X557" s="1">
        <f>IF(ISERROR(R557/$I557), 0, R557/$I557)</f>
        <v>0.66666666666666663</v>
      </c>
      <c r="Y557" s="1">
        <f>IF(ISERROR(S557/$I557), 0, S557/$I557)</f>
        <v>0</v>
      </c>
      <c r="Z557" s="1">
        <f>IF(ISERROR(T557/$I557), 0, T557/$I557)</f>
        <v>1</v>
      </c>
      <c r="AA557" s="1">
        <f>IF(ISERROR(U557/$I557), 0, U557/$I557)</f>
        <v>0.66666666666666663</v>
      </c>
    </row>
    <row r="558" spans="1:27">
      <c r="A558" t="s">
        <v>544</v>
      </c>
      <c r="B558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>SUM(B558:H558)</f>
        <v>3</v>
      </c>
      <c r="J558" s="19" t="b">
        <f>AND(F558&gt;0,G558&gt;0, H558&gt;0)</f>
        <v>0</v>
      </c>
      <c r="K558" t="b">
        <f>AND(C558&gt;0,D558&gt;0, E558&gt;0, G558&gt;0, H558&gt;0)</f>
        <v>0</v>
      </c>
      <c r="L558" t="b">
        <f>AND(C558&gt;0,D558&gt;0,E558&gt;0,H558&gt;0)</f>
        <v>0</v>
      </c>
      <c r="M558" t="b">
        <f t="shared" si="8"/>
        <v>0</v>
      </c>
      <c r="N558" t="b">
        <f>AND(B558&gt;0, C558&gt;0,D558&gt;0,E558&gt;0,F558&gt;0,G558&gt;0,H558&gt;0)</f>
        <v>0</v>
      </c>
      <c r="O558" t="b">
        <f>AND(C558&gt;0,E558&gt;0,F558&gt;0,H558&gt;0)</f>
        <v>0</v>
      </c>
      <c r="P558">
        <f>F558+G558+H558</f>
        <v>0</v>
      </c>
      <c r="Q558">
        <f>SUM(C558:E558)+SUM(G558:H558)</f>
        <v>0</v>
      </c>
      <c r="R558">
        <f>SUM(C558:E558)</f>
        <v>0</v>
      </c>
      <c r="S558">
        <f>SUM(B558:C558)</f>
        <v>3</v>
      </c>
      <c r="T558">
        <f>SUM(B558:H558)</f>
        <v>3</v>
      </c>
      <c r="U558">
        <f>C558+E558+F558+H558</f>
        <v>0</v>
      </c>
      <c r="V558" s="1">
        <f>IF(ISERROR(P558/$I558), 0, P558/$I558)</f>
        <v>0</v>
      </c>
      <c r="W558" s="1">
        <f>IF(ISERROR(Q558/$I558), 0, Q558/$I558)</f>
        <v>0</v>
      </c>
      <c r="X558" s="1">
        <f>IF(ISERROR(R558/$I558), 0, R558/$I558)</f>
        <v>0</v>
      </c>
      <c r="Y558" s="1">
        <f>IF(ISERROR(S558/$I558), 0, S558/$I558)</f>
        <v>1</v>
      </c>
      <c r="Z558" s="1">
        <f>IF(ISERROR(T558/$I558), 0, T558/$I558)</f>
        <v>1</v>
      </c>
      <c r="AA558" s="1">
        <f>IF(ISERROR(U558/$I558), 0, U558/$I558)</f>
        <v>0</v>
      </c>
    </row>
    <row r="559" spans="1:27">
      <c r="A559" t="s">
        <v>205</v>
      </c>
      <c r="B559">
        <v>0</v>
      </c>
      <c r="C559">
        <v>1</v>
      </c>
      <c r="D559">
        <v>0</v>
      </c>
      <c r="E559">
        <v>1</v>
      </c>
      <c r="F559">
        <v>0</v>
      </c>
      <c r="G559">
        <v>1</v>
      </c>
      <c r="H559">
        <v>0</v>
      </c>
      <c r="I559">
        <f>SUM(B559:H559)</f>
        <v>3</v>
      </c>
      <c r="J559" s="19" t="b">
        <f>AND(F559&gt;0,G559&gt;0, H559&gt;0)</f>
        <v>0</v>
      </c>
      <c r="K559" t="b">
        <f>AND(C559&gt;0,D559&gt;0, E559&gt;0, G559&gt;0, H559&gt;0)</f>
        <v>0</v>
      </c>
      <c r="L559" t="b">
        <f>AND(C559&gt;0,D559&gt;0,E559&gt;0,H559&gt;0)</f>
        <v>0</v>
      </c>
      <c r="M559" t="b">
        <f t="shared" si="8"/>
        <v>0</v>
      </c>
      <c r="N559" t="b">
        <f>AND(B559&gt;0, C559&gt;0,D559&gt;0,E559&gt;0,F559&gt;0,G559&gt;0,H559&gt;0)</f>
        <v>0</v>
      </c>
      <c r="O559" t="b">
        <f>AND(C559&gt;0,E559&gt;0,F559&gt;0,H559&gt;0)</f>
        <v>0</v>
      </c>
      <c r="P559">
        <f>F559+G559+H559</f>
        <v>1</v>
      </c>
      <c r="Q559">
        <f>SUM(C559:E559)+SUM(G559:H559)</f>
        <v>3</v>
      </c>
      <c r="R559">
        <f>SUM(C559:E559)</f>
        <v>2</v>
      </c>
      <c r="S559">
        <f>SUM(B559:C559)</f>
        <v>1</v>
      </c>
      <c r="T559">
        <f>SUM(B559:H559)</f>
        <v>3</v>
      </c>
      <c r="U559">
        <f>C559+E559+F559+H559</f>
        <v>2</v>
      </c>
      <c r="V559" s="1">
        <f>IF(ISERROR(P559/$I559), 0, P559/$I559)</f>
        <v>0.33333333333333331</v>
      </c>
      <c r="W559" s="1">
        <f>IF(ISERROR(Q559/$I559), 0, Q559/$I559)</f>
        <v>1</v>
      </c>
      <c r="X559" s="1">
        <f>IF(ISERROR(R559/$I559), 0, R559/$I559)</f>
        <v>0.66666666666666663</v>
      </c>
      <c r="Y559" s="1">
        <f>IF(ISERROR(S559/$I559), 0, S559/$I559)</f>
        <v>0.33333333333333331</v>
      </c>
      <c r="Z559" s="1">
        <f>IF(ISERROR(T559/$I559), 0, T559/$I559)</f>
        <v>1</v>
      </c>
      <c r="AA559" s="1">
        <f>IF(ISERROR(U559/$I559), 0, U559/$I559)</f>
        <v>0.66666666666666663</v>
      </c>
    </row>
    <row r="560" spans="1:27">
      <c r="A560" t="s">
        <v>574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2</v>
      </c>
      <c r="I560">
        <f>SUM(B560:H560)</f>
        <v>3</v>
      </c>
      <c r="J560" s="19" t="b">
        <f>AND(F560&gt;0,G560&gt;0, H560&gt;0)</f>
        <v>0</v>
      </c>
      <c r="K560" t="b">
        <f>AND(C560&gt;0,D560&gt;0, E560&gt;0, G560&gt;0, H560&gt;0)</f>
        <v>0</v>
      </c>
      <c r="L560" t="b">
        <f>AND(C560&gt;0,D560&gt;0,E560&gt;0,H560&gt;0)</f>
        <v>0</v>
      </c>
      <c r="M560" t="b">
        <f t="shared" si="8"/>
        <v>0</v>
      </c>
      <c r="N560" t="b">
        <f>AND(B560&gt;0, C560&gt;0,D560&gt;0,E560&gt;0,F560&gt;0,G560&gt;0,H560&gt;0)</f>
        <v>0</v>
      </c>
      <c r="O560" t="b">
        <f>AND(C560&gt;0,E560&gt;0,F560&gt;0,H560&gt;0)</f>
        <v>0</v>
      </c>
      <c r="P560">
        <f>F560+G560+H560</f>
        <v>3</v>
      </c>
      <c r="Q560">
        <f>SUM(C560:E560)+SUM(G560:H560)</f>
        <v>2</v>
      </c>
      <c r="R560">
        <f>SUM(C560:E560)</f>
        <v>0</v>
      </c>
      <c r="S560">
        <f>SUM(B560:C560)</f>
        <v>0</v>
      </c>
      <c r="T560">
        <f>SUM(B560:H560)</f>
        <v>3</v>
      </c>
      <c r="U560">
        <f>C560+E560+F560+H560</f>
        <v>3</v>
      </c>
      <c r="V560" s="1">
        <f>IF(ISERROR(P560/$I560), 0, P560/$I560)</f>
        <v>1</v>
      </c>
      <c r="W560" s="1">
        <f>IF(ISERROR(Q560/$I560), 0, Q560/$I560)</f>
        <v>0.66666666666666663</v>
      </c>
      <c r="X560" s="1">
        <f>IF(ISERROR(R560/$I560), 0, R560/$I560)</f>
        <v>0</v>
      </c>
      <c r="Y560" s="1">
        <f>IF(ISERROR(S560/$I560), 0, S560/$I560)</f>
        <v>0</v>
      </c>
      <c r="Z560" s="1">
        <f>IF(ISERROR(T560/$I560), 0, T560/$I560)</f>
        <v>1</v>
      </c>
      <c r="AA560" s="1">
        <f>IF(ISERROR(U560/$I560), 0, U560/$I560)</f>
        <v>1</v>
      </c>
    </row>
    <row r="561" spans="1:27">
      <c r="A561" t="s">
        <v>241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2</v>
      </c>
      <c r="H561">
        <v>0</v>
      </c>
      <c r="I561">
        <f>SUM(B561:H561)</f>
        <v>3</v>
      </c>
      <c r="J561" s="19" t="b">
        <f>AND(F561&gt;0,G561&gt;0, H561&gt;0)</f>
        <v>0</v>
      </c>
      <c r="K561" t="b">
        <f>AND(C561&gt;0,D561&gt;0, E561&gt;0, G561&gt;0, H561&gt;0)</f>
        <v>0</v>
      </c>
      <c r="L561" t="b">
        <f>AND(C561&gt;0,D561&gt;0,E561&gt;0,H561&gt;0)</f>
        <v>0</v>
      </c>
      <c r="M561" t="b">
        <f t="shared" si="8"/>
        <v>0</v>
      </c>
      <c r="N561" t="b">
        <f>AND(B561&gt;0, C561&gt;0,D561&gt;0,E561&gt;0,F561&gt;0,G561&gt;0,H561&gt;0)</f>
        <v>0</v>
      </c>
      <c r="O561" t="b">
        <f>AND(C561&gt;0,E561&gt;0,F561&gt;0,H561&gt;0)</f>
        <v>0</v>
      </c>
      <c r="P561">
        <f>F561+G561+H561</f>
        <v>3</v>
      </c>
      <c r="Q561">
        <f>SUM(C561:E561)+SUM(G561:H561)</f>
        <v>2</v>
      </c>
      <c r="R561">
        <f>SUM(C561:E561)</f>
        <v>0</v>
      </c>
      <c r="S561">
        <f>SUM(B561:C561)</f>
        <v>0</v>
      </c>
      <c r="T561">
        <f>SUM(B561:H561)</f>
        <v>3</v>
      </c>
      <c r="U561">
        <f>C561+E561+F561+H561</f>
        <v>1</v>
      </c>
      <c r="V561" s="1">
        <f>IF(ISERROR(P561/$I561), 0, P561/$I561)</f>
        <v>1</v>
      </c>
      <c r="W561" s="1">
        <f>IF(ISERROR(Q561/$I561), 0, Q561/$I561)</f>
        <v>0.66666666666666663</v>
      </c>
      <c r="X561" s="1">
        <f>IF(ISERROR(R561/$I561), 0, R561/$I561)</f>
        <v>0</v>
      </c>
      <c r="Y561" s="1">
        <f>IF(ISERROR(S561/$I561), 0, S561/$I561)</f>
        <v>0</v>
      </c>
      <c r="Z561" s="1">
        <f>IF(ISERROR(T561/$I561), 0, T561/$I561)</f>
        <v>1</v>
      </c>
      <c r="AA561" s="1">
        <f>IF(ISERROR(U561/$I561), 0, U561/$I561)</f>
        <v>0.33333333333333331</v>
      </c>
    </row>
    <row r="562" spans="1:27">
      <c r="A562" t="s">
        <v>181</v>
      </c>
      <c r="B562">
        <v>2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f>SUM(B562:H562)</f>
        <v>3</v>
      </c>
      <c r="J562" s="19" t="b">
        <f>AND(F562&gt;0,G562&gt;0, H562&gt;0)</f>
        <v>0</v>
      </c>
      <c r="K562" t="b">
        <f>AND(C562&gt;0,D562&gt;0, E562&gt;0, G562&gt;0, H562&gt;0)</f>
        <v>0</v>
      </c>
      <c r="L562" t="b">
        <f>AND(C562&gt;0,D562&gt;0,E562&gt;0,H562&gt;0)</f>
        <v>0</v>
      </c>
      <c r="M562" t="b">
        <f t="shared" si="8"/>
        <v>0</v>
      </c>
      <c r="N562" t="b">
        <f>AND(B562&gt;0, C562&gt;0,D562&gt;0,E562&gt;0,F562&gt;0,G562&gt;0,H562&gt;0)</f>
        <v>0</v>
      </c>
      <c r="O562" t="b">
        <f>AND(C562&gt;0,E562&gt;0,F562&gt;0,H562&gt;0)</f>
        <v>0</v>
      </c>
      <c r="P562">
        <f>F562+G562+H562</f>
        <v>1</v>
      </c>
      <c r="Q562">
        <f>SUM(C562:E562)+SUM(G562:H562)</f>
        <v>1</v>
      </c>
      <c r="R562">
        <f>SUM(C562:E562)</f>
        <v>0</v>
      </c>
      <c r="S562">
        <f>SUM(B562:C562)</f>
        <v>2</v>
      </c>
      <c r="T562">
        <f>SUM(B562:H562)</f>
        <v>3</v>
      </c>
      <c r="U562">
        <f>C562+E562+F562+H562</f>
        <v>0</v>
      </c>
      <c r="V562" s="1">
        <f>IF(ISERROR(P562/$I562), 0, P562/$I562)</f>
        <v>0.33333333333333331</v>
      </c>
      <c r="W562" s="1">
        <f>IF(ISERROR(Q562/$I562), 0, Q562/$I562)</f>
        <v>0.33333333333333331</v>
      </c>
      <c r="X562" s="1">
        <f>IF(ISERROR(R562/$I562), 0, R562/$I562)</f>
        <v>0</v>
      </c>
      <c r="Y562" s="1">
        <f>IF(ISERROR(S562/$I562), 0, S562/$I562)</f>
        <v>0.66666666666666663</v>
      </c>
      <c r="Z562" s="1">
        <f>IF(ISERROR(T562/$I562), 0, T562/$I562)</f>
        <v>1</v>
      </c>
      <c r="AA562" s="1">
        <f>IF(ISERROR(U562/$I562), 0, U562/$I562)</f>
        <v>0</v>
      </c>
    </row>
    <row r="563" spans="1:27">
      <c r="A563" t="s">
        <v>192</v>
      </c>
      <c r="B563">
        <v>1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f>SUM(B563:H563)</f>
        <v>3</v>
      </c>
      <c r="J563" s="19" t="b">
        <f>AND(F563&gt;0,G563&gt;0, H563&gt;0)</f>
        <v>0</v>
      </c>
      <c r="K563" t="b">
        <f>AND(C563&gt;0,D563&gt;0, E563&gt;0, G563&gt;0, H563&gt;0)</f>
        <v>0</v>
      </c>
      <c r="L563" t="b">
        <f>AND(C563&gt;0,D563&gt;0,E563&gt;0,H563&gt;0)</f>
        <v>0</v>
      </c>
      <c r="M563" t="b">
        <f t="shared" si="8"/>
        <v>1</v>
      </c>
      <c r="N563" t="b">
        <f>AND(B563&gt;0, C563&gt;0,D563&gt;0,E563&gt;0,F563&gt;0,G563&gt;0,H563&gt;0)</f>
        <v>0</v>
      </c>
      <c r="O563" t="b">
        <f>AND(C563&gt;0,E563&gt;0,F563&gt;0,H563&gt;0)</f>
        <v>0</v>
      </c>
      <c r="P563">
        <f>F563+G563+H563</f>
        <v>1</v>
      </c>
      <c r="Q563">
        <f>SUM(C563:E563)+SUM(G563:H563)</f>
        <v>1</v>
      </c>
      <c r="R563">
        <f>SUM(C563:E563)</f>
        <v>1</v>
      </c>
      <c r="S563">
        <f>SUM(B563:C563)</f>
        <v>2</v>
      </c>
      <c r="T563">
        <f>SUM(B563:H563)</f>
        <v>3</v>
      </c>
      <c r="U563">
        <f>C563+E563+F563+H563</f>
        <v>2</v>
      </c>
      <c r="V563" s="1">
        <f>IF(ISERROR(P563/$I563), 0, P563/$I563)</f>
        <v>0.33333333333333331</v>
      </c>
      <c r="W563" s="1">
        <f>IF(ISERROR(Q563/$I563), 0, Q563/$I563)</f>
        <v>0.33333333333333331</v>
      </c>
      <c r="X563" s="1">
        <f>IF(ISERROR(R563/$I563), 0, R563/$I563)</f>
        <v>0.33333333333333331</v>
      </c>
      <c r="Y563" s="1">
        <f>IF(ISERROR(S563/$I563), 0, S563/$I563)</f>
        <v>0.66666666666666663</v>
      </c>
      <c r="Z563" s="1">
        <f>IF(ISERROR(T563/$I563), 0, T563/$I563)</f>
        <v>1</v>
      </c>
      <c r="AA563" s="1">
        <f>IF(ISERROR(U563/$I563), 0, U563/$I563)</f>
        <v>0.66666666666666663</v>
      </c>
    </row>
    <row r="564" spans="1:27">
      <c r="A564" t="s">
        <v>526</v>
      </c>
      <c r="B564">
        <v>2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f>SUM(B564:H564)</f>
        <v>3</v>
      </c>
      <c r="J564" s="19" t="b">
        <f>AND(F564&gt;0,G564&gt;0, H564&gt;0)</f>
        <v>0</v>
      </c>
      <c r="K564" t="b">
        <f>AND(C564&gt;0,D564&gt;0, E564&gt;0, G564&gt;0, H564&gt;0)</f>
        <v>0</v>
      </c>
      <c r="L564" t="b">
        <f>AND(C564&gt;0,D564&gt;0,E564&gt;0,H564&gt;0)</f>
        <v>0</v>
      </c>
      <c r="M564" t="b">
        <f t="shared" si="8"/>
        <v>0</v>
      </c>
      <c r="N564" t="b">
        <f>AND(B564&gt;0, C564&gt;0,D564&gt;0,E564&gt;0,F564&gt;0,G564&gt;0,H564&gt;0)</f>
        <v>0</v>
      </c>
      <c r="O564" t="b">
        <f>AND(C564&gt;0,E564&gt;0,F564&gt;0,H564&gt;0)</f>
        <v>0</v>
      </c>
      <c r="P564">
        <f>F564+G564+H564</f>
        <v>1</v>
      </c>
      <c r="Q564">
        <f>SUM(C564:E564)+SUM(G564:H564)</f>
        <v>0</v>
      </c>
      <c r="R564">
        <f>SUM(C564:E564)</f>
        <v>0</v>
      </c>
      <c r="S564">
        <f>SUM(B564:C564)</f>
        <v>2</v>
      </c>
      <c r="T564">
        <f>SUM(B564:H564)</f>
        <v>3</v>
      </c>
      <c r="U564">
        <f>C564+E564+F564+H564</f>
        <v>1</v>
      </c>
      <c r="V564" s="1">
        <f>IF(ISERROR(P564/$I564), 0, P564/$I564)</f>
        <v>0.33333333333333331</v>
      </c>
      <c r="W564" s="1">
        <f>IF(ISERROR(Q564/$I564), 0, Q564/$I564)</f>
        <v>0</v>
      </c>
      <c r="X564" s="1">
        <f>IF(ISERROR(R564/$I564), 0, R564/$I564)</f>
        <v>0</v>
      </c>
      <c r="Y564" s="1">
        <f>IF(ISERROR(S564/$I564), 0, S564/$I564)</f>
        <v>0.66666666666666663</v>
      </c>
      <c r="Z564" s="1">
        <f>IF(ISERROR(T564/$I564), 0, T564/$I564)</f>
        <v>1</v>
      </c>
      <c r="AA564" s="1">
        <f>IF(ISERROR(U564/$I564), 0, U564/$I564)</f>
        <v>0.33333333333333331</v>
      </c>
    </row>
    <row r="565" spans="1:27">
      <c r="A565" t="s">
        <v>346</v>
      </c>
      <c r="B565">
        <v>1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f>SUM(B565:H565)</f>
        <v>3</v>
      </c>
      <c r="J565" s="19" t="b">
        <f>AND(F565&gt;0,G565&gt;0, H565&gt;0)</f>
        <v>0</v>
      </c>
      <c r="K565" t="b">
        <f>AND(C565&gt;0,D565&gt;0, E565&gt;0, G565&gt;0, H565&gt;0)</f>
        <v>0</v>
      </c>
      <c r="L565" t="b">
        <f>AND(C565&gt;0,D565&gt;0,E565&gt;0,H565&gt;0)</f>
        <v>0</v>
      </c>
      <c r="M565" t="b">
        <f t="shared" si="8"/>
        <v>1</v>
      </c>
      <c r="N565" t="b">
        <f>AND(B565&gt;0, C565&gt;0,D565&gt;0,E565&gt;0,F565&gt;0,G565&gt;0,H565&gt;0)</f>
        <v>0</v>
      </c>
      <c r="O565" t="b">
        <f>AND(C565&gt;0,E565&gt;0,F565&gt;0,H565&gt;0)</f>
        <v>0</v>
      </c>
      <c r="P565">
        <f>F565+G565+H565</f>
        <v>1</v>
      </c>
      <c r="Q565">
        <f>SUM(C565:E565)+SUM(G565:H565)</f>
        <v>1</v>
      </c>
      <c r="R565">
        <f>SUM(C565:E565)</f>
        <v>1</v>
      </c>
      <c r="S565">
        <f>SUM(B565:C565)</f>
        <v>2</v>
      </c>
      <c r="T565">
        <f>SUM(B565:H565)</f>
        <v>3</v>
      </c>
      <c r="U565">
        <f>C565+E565+F565+H565</f>
        <v>2</v>
      </c>
      <c r="V565" s="1">
        <f>IF(ISERROR(P565/$I565), 0, P565/$I565)</f>
        <v>0.33333333333333331</v>
      </c>
      <c r="W565" s="1">
        <f>IF(ISERROR(Q565/$I565), 0, Q565/$I565)</f>
        <v>0.33333333333333331</v>
      </c>
      <c r="X565" s="1">
        <f>IF(ISERROR(R565/$I565), 0, R565/$I565)</f>
        <v>0.33333333333333331</v>
      </c>
      <c r="Y565" s="1">
        <f>IF(ISERROR(S565/$I565), 0, S565/$I565)</f>
        <v>0.66666666666666663</v>
      </c>
      <c r="Z565" s="1">
        <f>IF(ISERROR(T565/$I565), 0, T565/$I565)</f>
        <v>1</v>
      </c>
      <c r="AA565" s="1">
        <f>IF(ISERROR(U565/$I565), 0, U565/$I565)</f>
        <v>0.66666666666666663</v>
      </c>
    </row>
    <row r="566" spans="1:27">
      <c r="A566" t="s">
        <v>489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>
        <f>SUM(B566:H566)</f>
        <v>3</v>
      </c>
      <c r="J566" s="19" t="b">
        <f>AND(F566&gt;0,G566&gt;0, H566&gt;0)</f>
        <v>0</v>
      </c>
      <c r="K566" t="b">
        <f>AND(C566&gt;0,D566&gt;0, E566&gt;0, G566&gt;0, H566&gt;0)</f>
        <v>0</v>
      </c>
      <c r="L566" t="b">
        <f>AND(C566&gt;0,D566&gt;0,E566&gt;0,H566&gt;0)</f>
        <v>0</v>
      </c>
      <c r="M566" t="b">
        <f t="shared" si="8"/>
        <v>0</v>
      </c>
      <c r="N566" t="b">
        <f>AND(B566&gt;0, C566&gt;0,D566&gt;0,E566&gt;0,F566&gt;0,G566&gt;0,H566&gt;0)</f>
        <v>0</v>
      </c>
      <c r="O566" t="b">
        <f>AND(C566&gt;0,E566&gt;0,F566&gt;0,H566&gt;0)</f>
        <v>0</v>
      </c>
      <c r="P566">
        <f>F566+G566+H566</f>
        <v>2</v>
      </c>
      <c r="Q566">
        <f>SUM(C566:E566)+SUM(G566:H566)</f>
        <v>2</v>
      </c>
      <c r="R566">
        <f>SUM(C566:E566)</f>
        <v>1</v>
      </c>
      <c r="S566">
        <f>SUM(B566:C566)</f>
        <v>0</v>
      </c>
      <c r="T566">
        <f>SUM(B566:H566)</f>
        <v>3</v>
      </c>
      <c r="U566">
        <f>C566+E566+F566+H566</f>
        <v>1</v>
      </c>
      <c r="V566" s="1">
        <f>IF(ISERROR(P566/$I566), 0, P566/$I566)</f>
        <v>0.66666666666666663</v>
      </c>
      <c r="W566" s="1">
        <f>IF(ISERROR(Q566/$I566), 0, Q566/$I566)</f>
        <v>0.66666666666666663</v>
      </c>
      <c r="X566" s="1">
        <f>IF(ISERROR(R566/$I566), 0, R566/$I566)</f>
        <v>0.33333333333333331</v>
      </c>
      <c r="Y566" s="1">
        <f>IF(ISERROR(S566/$I566), 0, S566/$I566)</f>
        <v>0</v>
      </c>
      <c r="Z566" s="1">
        <f>IF(ISERROR(T566/$I566), 0, T566/$I566)</f>
        <v>1</v>
      </c>
      <c r="AA566" s="1">
        <f>IF(ISERROR(U566/$I566), 0, U566/$I566)</f>
        <v>0.33333333333333331</v>
      </c>
    </row>
    <row r="567" spans="1:27">
      <c r="A567" t="s">
        <v>262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f>SUM(B567:H567)</f>
        <v>3</v>
      </c>
      <c r="J567" s="19" t="b">
        <f>AND(F567&gt;0,G567&gt;0, H567&gt;0)</f>
        <v>0</v>
      </c>
      <c r="K567" t="b">
        <f>AND(C567&gt;0,D567&gt;0, E567&gt;0, G567&gt;0, H567&gt;0)</f>
        <v>0</v>
      </c>
      <c r="L567" t="b">
        <f>AND(C567&gt;0,D567&gt;0,E567&gt;0,H567&gt;0)</f>
        <v>0</v>
      </c>
      <c r="M567" t="b">
        <f t="shared" si="8"/>
        <v>0</v>
      </c>
      <c r="N567" t="b">
        <f>AND(B567&gt;0, C567&gt;0,D567&gt;0,E567&gt;0,F567&gt;0,G567&gt;0,H567&gt;0)</f>
        <v>0</v>
      </c>
      <c r="O567" t="b">
        <f>AND(C567&gt;0,E567&gt;0,F567&gt;0,H567&gt;0)</f>
        <v>0</v>
      </c>
      <c r="P567">
        <f>F567+G567+H567</f>
        <v>2</v>
      </c>
      <c r="Q567">
        <f>SUM(C567:E567)+SUM(G567:H567)</f>
        <v>2</v>
      </c>
      <c r="R567">
        <f>SUM(C567:E567)</f>
        <v>1</v>
      </c>
      <c r="S567">
        <f>SUM(B567:C567)</f>
        <v>0</v>
      </c>
      <c r="T567">
        <f>SUM(B567:H567)</f>
        <v>3</v>
      </c>
      <c r="U567">
        <f>C567+E567+F567+H567</f>
        <v>2</v>
      </c>
      <c r="V567" s="1">
        <f>IF(ISERROR(P567/$I567), 0, P567/$I567)</f>
        <v>0.66666666666666663</v>
      </c>
      <c r="W567" s="1">
        <f>IF(ISERROR(Q567/$I567), 0, Q567/$I567)</f>
        <v>0.66666666666666663</v>
      </c>
      <c r="X567" s="1">
        <f>IF(ISERROR(R567/$I567), 0, R567/$I567)</f>
        <v>0.33333333333333331</v>
      </c>
      <c r="Y567" s="1">
        <f>IF(ISERROR(S567/$I567), 0, S567/$I567)</f>
        <v>0</v>
      </c>
      <c r="Z567" s="1">
        <f>IF(ISERROR(T567/$I567), 0, T567/$I567)</f>
        <v>1</v>
      </c>
      <c r="AA567" s="1">
        <f>IF(ISERROR(U567/$I567), 0, U567/$I567)</f>
        <v>0.66666666666666663</v>
      </c>
    </row>
    <row r="568" spans="1:27">
      <c r="A568" t="s">
        <v>585</v>
      </c>
      <c r="B568">
        <v>1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f>SUM(B568:H568)</f>
        <v>3</v>
      </c>
      <c r="J568" s="19" t="b">
        <f>AND(F568&gt;0,G568&gt;0, H568&gt;0)</f>
        <v>0</v>
      </c>
      <c r="K568" t="b">
        <f>AND(C568&gt;0,D568&gt;0, E568&gt;0, G568&gt;0, H568&gt;0)</f>
        <v>0</v>
      </c>
      <c r="L568" t="b">
        <f>AND(C568&gt;0,D568&gt;0,E568&gt;0,H568&gt;0)</f>
        <v>0</v>
      </c>
      <c r="M568" t="b">
        <f t="shared" si="8"/>
        <v>1</v>
      </c>
      <c r="N568" t="b">
        <f>AND(B568&gt;0, C568&gt;0,D568&gt;0,E568&gt;0,F568&gt;0,G568&gt;0,H568&gt;0)</f>
        <v>0</v>
      </c>
      <c r="O568" t="b">
        <f>AND(C568&gt;0,E568&gt;0,F568&gt;0,H568&gt;0)</f>
        <v>0</v>
      </c>
      <c r="P568">
        <f>F568+G568+H568</f>
        <v>1</v>
      </c>
      <c r="Q568">
        <f>SUM(C568:E568)+SUM(G568:H568)</f>
        <v>1</v>
      </c>
      <c r="R568">
        <f>SUM(C568:E568)</f>
        <v>1</v>
      </c>
      <c r="S568">
        <f>SUM(B568:C568)</f>
        <v>2</v>
      </c>
      <c r="T568">
        <f>SUM(B568:H568)</f>
        <v>3</v>
      </c>
      <c r="U568">
        <f>C568+E568+F568+H568</f>
        <v>2</v>
      </c>
      <c r="V568" s="1">
        <f>IF(ISERROR(P568/$I568), 0, P568/$I568)</f>
        <v>0.33333333333333331</v>
      </c>
      <c r="W568" s="1">
        <f>IF(ISERROR(Q568/$I568), 0, Q568/$I568)</f>
        <v>0.33333333333333331</v>
      </c>
      <c r="X568" s="1">
        <f>IF(ISERROR(R568/$I568), 0, R568/$I568)</f>
        <v>0.33333333333333331</v>
      </c>
      <c r="Y568" s="1">
        <f>IF(ISERROR(S568/$I568), 0, S568/$I568)</f>
        <v>0.66666666666666663</v>
      </c>
      <c r="Z568" s="1">
        <f>IF(ISERROR(T568/$I568), 0, T568/$I568)</f>
        <v>1</v>
      </c>
      <c r="AA568" s="1">
        <f>IF(ISERROR(U568/$I568), 0, U568/$I568)</f>
        <v>0.66666666666666663</v>
      </c>
    </row>
    <row r="569" spans="1:27">
      <c r="A569" t="s">
        <v>148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2</v>
      </c>
      <c r="H569">
        <v>0</v>
      </c>
      <c r="I569">
        <f>SUM(B569:H569)</f>
        <v>3</v>
      </c>
      <c r="J569" s="19" t="b">
        <f>AND(F569&gt;0,G569&gt;0, H569&gt;0)</f>
        <v>0</v>
      </c>
      <c r="K569" t="b">
        <f>AND(C569&gt;0,D569&gt;0, E569&gt;0, G569&gt;0, H569&gt;0)</f>
        <v>0</v>
      </c>
      <c r="L569" t="b">
        <f>AND(C569&gt;0,D569&gt;0,E569&gt;0,H569&gt;0)</f>
        <v>0</v>
      </c>
      <c r="M569" t="b">
        <f t="shared" si="8"/>
        <v>0</v>
      </c>
      <c r="N569" t="b">
        <f>AND(B569&gt;0, C569&gt;0,D569&gt;0,E569&gt;0,F569&gt;0,G569&gt;0,H569&gt;0)</f>
        <v>0</v>
      </c>
      <c r="O569" t="b">
        <f>AND(C569&gt;0,E569&gt;0,F569&gt;0,H569&gt;0)</f>
        <v>0</v>
      </c>
      <c r="P569">
        <f>F569+G569+H569</f>
        <v>2</v>
      </c>
      <c r="Q569">
        <f>SUM(C569:E569)+SUM(G569:H569)</f>
        <v>2</v>
      </c>
      <c r="R569">
        <f>SUM(C569:E569)</f>
        <v>0</v>
      </c>
      <c r="S569">
        <f>SUM(B569:C569)</f>
        <v>1</v>
      </c>
      <c r="T569">
        <f>SUM(B569:H569)</f>
        <v>3</v>
      </c>
      <c r="U569">
        <f>C569+E569+F569+H569</f>
        <v>0</v>
      </c>
      <c r="V569" s="1">
        <f>IF(ISERROR(P569/$I569), 0, P569/$I569)</f>
        <v>0.66666666666666663</v>
      </c>
      <c r="W569" s="1">
        <f>IF(ISERROR(Q569/$I569), 0, Q569/$I569)</f>
        <v>0.66666666666666663</v>
      </c>
      <c r="X569" s="1">
        <f>IF(ISERROR(R569/$I569), 0, R569/$I569)</f>
        <v>0</v>
      </c>
      <c r="Y569" s="1">
        <f>IF(ISERROR(S569/$I569), 0, S569/$I569)</f>
        <v>0.33333333333333331</v>
      </c>
      <c r="Z569" s="1">
        <f>IF(ISERROR(T569/$I569), 0, T569/$I569)</f>
        <v>1</v>
      </c>
      <c r="AA569" s="1">
        <f>IF(ISERROR(U569/$I569), 0, U569/$I569)</f>
        <v>0</v>
      </c>
    </row>
    <row r="570" spans="1:27">
      <c r="A570" t="s">
        <v>419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2</v>
      </c>
      <c r="H570">
        <v>0</v>
      </c>
      <c r="I570">
        <f>SUM(B570:H570)</f>
        <v>3</v>
      </c>
      <c r="J570" s="19" t="b">
        <f>AND(F570&gt;0,G570&gt;0, H570&gt;0)</f>
        <v>0</v>
      </c>
      <c r="K570" t="b">
        <f>AND(C570&gt;0,D570&gt;0, E570&gt;0, G570&gt;0, H570&gt;0)</f>
        <v>0</v>
      </c>
      <c r="L570" t="b">
        <f>AND(C570&gt;0,D570&gt;0,E570&gt;0,H570&gt;0)</f>
        <v>0</v>
      </c>
      <c r="M570" t="b">
        <f t="shared" si="8"/>
        <v>0</v>
      </c>
      <c r="N570" t="b">
        <f>AND(B570&gt;0, C570&gt;0,D570&gt;0,E570&gt;0,F570&gt;0,G570&gt;0,H570&gt;0)</f>
        <v>0</v>
      </c>
      <c r="O570" t="b">
        <f>AND(C570&gt;0,E570&gt;0,F570&gt;0,H570&gt;0)</f>
        <v>0</v>
      </c>
      <c r="P570">
        <f>F570+G570+H570</f>
        <v>2</v>
      </c>
      <c r="Q570">
        <f>SUM(C570:E570)+SUM(G570:H570)</f>
        <v>2</v>
      </c>
      <c r="R570">
        <f>SUM(C570:E570)</f>
        <v>0</v>
      </c>
      <c r="S570">
        <f>SUM(B570:C570)</f>
        <v>1</v>
      </c>
      <c r="T570">
        <f>SUM(B570:H570)</f>
        <v>3</v>
      </c>
      <c r="U570">
        <f>C570+E570+F570+H570</f>
        <v>0</v>
      </c>
      <c r="V570" s="1">
        <f>IF(ISERROR(P570/$I570), 0, P570/$I570)</f>
        <v>0.66666666666666663</v>
      </c>
      <c r="W570" s="1">
        <f>IF(ISERROR(Q570/$I570), 0, Q570/$I570)</f>
        <v>0.66666666666666663</v>
      </c>
      <c r="X570" s="1">
        <f>IF(ISERROR(R570/$I570), 0, R570/$I570)</f>
        <v>0</v>
      </c>
      <c r="Y570" s="1">
        <f>IF(ISERROR(S570/$I570), 0, S570/$I570)</f>
        <v>0.33333333333333331</v>
      </c>
      <c r="Z570" s="1">
        <f>IF(ISERROR(T570/$I570), 0, T570/$I570)</f>
        <v>1</v>
      </c>
      <c r="AA570" s="1">
        <f>IF(ISERROR(U570/$I570), 0, U570/$I570)</f>
        <v>0</v>
      </c>
    </row>
    <row r="571" spans="1:27">
      <c r="A571" t="s">
        <v>73</v>
      </c>
      <c r="B571">
        <v>0</v>
      </c>
      <c r="C571">
        <v>2</v>
      </c>
      <c r="D571">
        <v>1</v>
      </c>
      <c r="E571">
        <v>0</v>
      </c>
      <c r="F571">
        <v>0</v>
      </c>
      <c r="G571">
        <v>0</v>
      </c>
      <c r="H571">
        <v>0</v>
      </c>
      <c r="I571">
        <f>SUM(B571:H571)</f>
        <v>3</v>
      </c>
      <c r="J571" s="19" t="b">
        <f>AND(F571&gt;0,G571&gt;0, H571&gt;0)</f>
        <v>0</v>
      </c>
      <c r="K571" t="b">
        <f>AND(C571&gt;0,D571&gt;0, E571&gt;0, G571&gt;0, H571&gt;0)</f>
        <v>0</v>
      </c>
      <c r="L571" t="b">
        <f>AND(C571&gt;0,D571&gt;0,E571&gt;0,H571&gt;0)</f>
        <v>0</v>
      </c>
      <c r="M571" t="b">
        <f t="shared" si="8"/>
        <v>0</v>
      </c>
      <c r="N571" t="b">
        <f>AND(B571&gt;0, C571&gt;0,D571&gt;0,E571&gt;0,F571&gt;0,G571&gt;0,H571&gt;0)</f>
        <v>0</v>
      </c>
      <c r="O571" t="b">
        <f>AND(C571&gt;0,E571&gt;0,F571&gt;0,H571&gt;0)</f>
        <v>0</v>
      </c>
      <c r="P571">
        <f>F571+G571+H571</f>
        <v>0</v>
      </c>
      <c r="Q571">
        <f>SUM(C571:E571)+SUM(G571:H571)</f>
        <v>3</v>
      </c>
      <c r="R571">
        <f>SUM(C571:E571)</f>
        <v>3</v>
      </c>
      <c r="S571">
        <f>SUM(B571:C571)</f>
        <v>2</v>
      </c>
      <c r="T571">
        <f>SUM(B571:H571)</f>
        <v>3</v>
      </c>
      <c r="U571">
        <f>C571+E571+F571+H571</f>
        <v>2</v>
      </c>
      <c r="V571" s="1">
        <f>IF(ISERROR(P571/$I571), 0, P571/$I571)</f>
        <v>0</v>
      </c>
      <c r="W571" s="1">
        <f>IF(ISERROR(Q571/$I571), 0, Q571/$I571)</f>
        <v>1</v>
      </c>
      <c r="X571" s="1">
        <f>IF(ISERROR(R571/$I571), 0, R571/$I571)</f>
        <v>1</v>
      </c>
      <c r="Y571" s="1">
        <f>IF(ISERROR(S571/$I571), 0, S571/$I571)</f>
        <v>0.66666666666666663</v>
      </c>
      <c r="Z571" s="1">
        <f>IF(ISERROR(T571/$I571), 0, T571/$I571)</f>
        <v>1</v>
      </c>
      <c r="AA571" s="1">
        <f>IF(ISERROR(U571/$I571), 0, U571/$I571)</f>
        <v>0.66666666666666663</v>
      </c>
    </row>
    <row r="572" spans="1:27">
      <c r="A572" t="s">
        <v>512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f>SUM(B572:H572)</f>
        <v>3</v>
      </c>
      <c r="J572" s="19" t="b">
        <f>AND(F572&gt;0,G572&gt;0, H572&gt;0)</f>
        <v>0</v>
      </c>
      <c r="K572" t="b">
        <f>AND(C572&gt;0,D572&gt;0, E572&gt;0, G572&gt;0, H572&gt;0)</f>
        <v>0</v>
      </c>
      <c r="L572" t="b">
        <f>AND(C572&gt;0,D572&gt;0,E572&gt;0,H572&gt;0)</f>
        <v>0</v>
      </c>
      <c r="M572" t="b">
        <f t="shared" si="8"/>
        <v>0</v>
      </c>
      <c r="N572" t="b">
        <f>AND(B572&gt;0, C572&gt;0,D572&gt;0,E572&gt;0,F572&gt;0,G572&gt;0,H572&gt;0)</f>
        <v>0</v>
      </c>
      <c r="O572" t="b">
        <f>AND(C572&gt;0,E572&gt;0,F572&gt;0,H572&gt;0)</f>
        <v>0</v>
      </c>
      <c r="P572">
        <f>F572+G572+H572</f>
        <v>1</v>
      </c>
      <c r="Q572">
        <f>SUM(C572:E572)+SUM(G572:H572)</f>
        <v>2</v>
      </c>
      <c r="R572">
        <f>SUM(C572:E572)</f>
        <v>2</v>
      </c>
      <c r="S572">
        <f>SUM(B572:C572)</f>
        <v>0</v>
      </c>
      <c r="T572">
        <f>SUM(B572:H572)</f>
        <v>3</v>
      </c>
      <c r="U572">
        <f>C572+E572+F572+H572</f>
        <v>2</v>
      </c>
      <c r="V572" s="1">
        <f>IF(ISERROR(P572/$I572), 0, P572/$I572)</f>
        <v>0.33333333333333331</v>
      </c>
      <c r="W572" s="1">
        <f>IF(ISERROR(Q572/$I572), 0, Q572/$I572)</f>
        <v>0.66666666666666663</v>
      </c>
      <c r="X572" s="1">
        <f>IF(ISERROR(R572/$I572), 0, R572/$I572)</f>
        <v>0.66666666666666663</v>
      </c>
      <c r="Y572" s="1">
        <f>IF(ISERROR(S572/$I572), 0, S572/$I572)</f>
        <v>0</v>
      </c>
      <c r="Z572" s="1">
        <f>IF(ISERROR(T572/$I572), 0, T572/$I572)</f>
        <v>1</v>
      </c>
      <c r="AA572" s="1">
        <f>IF(ISERROR(U572/$I572), 0, U572/$I572)</f>
        <v>0.66666666666666663</v>
      </c>
    </row>
    <row r="573" spans="1:27">
      <c r="A573" t="s">
        <v>63</v>
      </c>
      <c r="B573">
        <v>0</v>
      </c>
      <c r="C573">
        <v>2</v>
      </c>
      <c r="D573">
        <v>0</v>
      </c>
      <c r="E573">
        <v>1</v>
      </c>
      <c r="F573">
        <v>0</v>
      </c>
      <c r="G573">
        <v>0</v>
      </c>
      <c r="H573">
        <v>0</v>
      </c>
      <c r="I573">
        <f>SUM(B573:H573)</f>
        <v>3</v>
      </c>
      <c r="J573" s="19" t="b">
        <f>AND(F573&gt;0,G573&gt;0, H573&gt;0)</f>
        <v>0</v>
      </c>
      <c r="K573" t="b">
        <f>AND(C573&gt;0,D573&gt;0, E573&gt;0, G573&gt;0, H573&gt;0)</f>
        <v>0</v>
      </c>
      <c r="L573" t="b">
        <f>AND(C573&gt;0,D573&gt;0,E573&gt;0,H573&gt;0)</f>
        <v>0</v>
      </c>
      <c r="M573" t="b">
        <f t="shared" si="8"/>
        <v>0</v>
      </c>
      <c r="N573" t="b">
        <f>AND(B573&gt;0, C573&gt;0,D573&gt;0,E573&gt;0,F573&gt;0,G573&gt;0,H573&gt;0)</f>
        <v>0</v>
      </c>
      <c r="O573" t="b">
        <f>AND(C573&gt;0,E573&gt;0,F573&gt;0,H573&gt;0)</f>
        <v>0</v>
      </c>
      <c r="P573">
        <f>F573+G573+H573</f>
        <v>0</v>
      </c>
      <c r="Q573">
        <f>SUM(C573:E573)+SUM(G573:H573)</f>
        <v>3</v>
      </c>
      <c r="R573">
        <f>SUM(C573:E573)</f>
        <v>3</v>
      </c>
      <c r="S573">
        <f>SUM(B573:C573)</f>
        <v>2</v>
      </c>
      <c r="T573">
        <f>SUM(B573:H573)</f>
        <v>3</v>
      </c>
      <c r="U573">
        <f>C573+E573+F573+H573</f>
        <v>3</v>
      </c>
      <c r="V573" s="1">
        <f>IF(ISERROR(P573/$I573), 0, P573/$I573)</f>
        <v>0</v>
      </c>
      <c r="W573" s="1">
        <f>IF(ISERROR(Q573/$I573), 0, Q573/$I573)</f>
        <v>1</v>
      </c>
      <c r="X573" s="1">
        <f>IF(ISERROR(R573/$I573), 0, R573/$I573)</f>
        <v>1</v>
      </c>
      <c r="Y573" s="1">
        <f>IF(ISERROR(S573/$I573), 0, S573/$I573)</f>
        <v>0.66666666666666663</v>
      </c>
      <c r="Z573" s="1">
        <f>IF(ISERROR(T573/$I573), 0, T573/$I573)</f>
        <v>1</v>
      </c>
      <c r="AA573" s="1">
        <f>IF(ISERROR(U573/$I573), 0, U573/$I573)</f>
        <v>1</v>
      </c>
    </row>
    <row r="574" spans="1:27">
      <c r="A574" t="s">
        <v>388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f>SUM(B574:H574)</f>
        <v>3</v>
      </c>
      <c r="J574" s="19" t="b">
        <f>AND(F574&gt;0,G574&gt;0, H574&gt;0)</f>
        <v>0</v>
      </c>
      <c r="K574" t="b">
        <f>AND(C574&gt;0,D574&gt;0, E574&gt;0, G574&gt;0, H574&gt;0)</f>
        <v>0</v>
      </c>
      <c r="L574" t="b">
        <f>AND(C574&gt;0,D574&gt;0,E574&gt;0,H574&gt;0)</f>
        <v>0</v>
      </c>
      <c r="M574" t="b">
        <f t="shared" si="8"/>
        <v>0</v>
      </c>
      <c r="N574" t="b">
        <f>AND(B574&gt;0, C574&gt;0,D574&gt;0,E574&gt;0,F574&gt;0,G574&gt;0,H574&gt;0)</f>
        <v>0</v>
      </c>
      <c r="O574" t="b">
        <f>AND(C574&gt;0,E574&gt;0,F574&gt;0,H574&gt;0)</f>
        <v>0</v>
      </c>
      <c r="P574">
        <f>F574+G574+H574</f>
        <v>1</v>
      </c>
      <c r="Q574">
        <f>SUM(C574:E574)+SUM(G574:H574)</f>
        <v>2</v>
      </c>
      <c r="R574">
        <f>SUM(C574:E574)</f>
        <v>1</v>
      </c>
      <c r="S574">
        <f>SUM(B574:C574)</f>
        <v>1</v>
      </c>
      <c r="T574">
        <f>SUM(B574:H574)</f>
        <v>3</v>
      </c>
      <c r="U574">
        <f>C574+E574+F574+H574</f>
        <v>0</v>
      </c>
      <c r="V574" s="1">
        <f>IF(ISERROR(P574/$I574), 0, P574/$I574)</f>
        <v>0.33333333333333331</v>
      </c>
      <c r="W574" s="1">
        <f>IF(ISERROR(Q574/$I574), 0, Q574/$I574)</f>
        <v>0.66666666666666663</v>
      </c>
      <c r="X574" s="1">
        <f>IF(ISERROR(R574/$I574), 0, R574/$I574)</f>
        <v>0.33333333333333331</v>
      </c>
      <c r="Y574" s="1">
        <f>IF(ISERROR(S574/$I574), 0, S574/$I574)</f>
        <v>0.33333333333333331</v>
      </c>
      <c r="Z574" s="1">
        <f>IF(ISERROR(T574/$I574), 0, T574/$I574)</f>
        <v>1</v>
      </c>
      <c r="AA574" s="1">
        <f>IF(ISERROR(U574/$I574), 0, U574/$I574)</f>
        <v>0</v>
      </c>
    </row>
    <row r="575" spans="1:27">
      <c r="A575" t="s">
        <v>221</v>
      </c>
      <c r="B575">
        <v>0</v>
      </c>
      <c r="C575">
        <v>2</v>
      </c>
      <c r="D575">
        <v>0</v>
      </c>
      <c r="E575">
        <v>1</v>
      </c>
      <c r="F575">
        <v>0</v>
      </c>
      <c r="G575">
        <v>0</v>
      </c>
      <c r="H575">
        <v>0</v>
      </c>
      <c r="I575">
        <f>SUM(B575:H575)</f>
        <v>3</v>
      </c>
      <c r="J575" s="19" t="b">
        <f>AND(F575&gt;0,G575&gt;0, H575&gt;0)</f>
        <v>0</v>
      </c>
      <c r="K575" t="b">
        <f>AND(C575&gt;0,D575&gt;0, E575&gt;0, G575&gt;0, H575&gt;0)</f>
        <v>0</v>
      </c>
      <c r="L575" t="b">
        <f>AND(C575&gt;0,D575&gt;0,E575&gt;0,H575&gt;0)</f>
        <v>0</v>
      </c>
      <c r="M575" t="b">
        <f t="shared" si="8"/>
        <v>0</v>
      </c>
      <c r="N575" t="b">
        <f>AND(B575&gt;0, C575&gt;0,D575&gt;0,E575&gt;0,F575&gt;0,G575&gt;0,H575&gt;0)</f>
        <v>0</v>
      </c>
      <c r="O575" t="b">
        <f>AND(C575&gt;0,E575&gt;0,F575&gt;0,H575&gt;0)</f>
        <v>0</v>
      </c>
      <c r="P575">
        <f>F575+G575+H575</f>
        <v>0</v>
      </c>
      <c r="Q575">
        <f>SUM(C575:E575)+SUM(G575:H575)</f>
        <v>3</v>
      </c>
      <c r="R575">
        <f>SUM(C575:E575)</f>
        <v>3</v>
      </c>
      <c r="S575">
        <f>SUM(B575:C575)</f>
        <v>2</v>
      </c>
      <c r="T575">
        <f>SUM(B575:H575)</f>
        <v>3</v>
      </c>
      <c r="U575">
        <f>C575+E575+F575+H575</f>
        <v>3</v>
      </c>
      <c r="V575" s="1">
        <f>IF(ISERROR(P575/$I575), 0, P575/$I575)</f>
        <v>0</v>
      </c>
      <c r="W575" s="1">
        <f>IF(ISERROR(Q575/$I575), 0, Q575/$I575)</f>
        <v>1</v>
      </c>
      <c r="X575" s="1">
        <f>IF(ISERROR(R575/$I575), 0, R575/$I575)</f>
        <v>1</v>
      </c>
      <c r="Y575" s="1">
        <f>IF(ISERROR(S575/$I575), 0, S575/$I575)</f>
        <v>0.66666666666666663</v>
      </c>
      <c r="Z575" s="1">
        <f>IF(ISERROR(T575/$I575), 0, T575/$I575)</f>
        <v>1</v>
      </c>
      <c r="AA575" s="1">
        <f>IF(ISERROR(U575/$I575), 0, U575/$I575)</f>
        <v>1</v>
      </c>
    </row>
    <row r="576" spans="1:27">
      <c r="A576" t="s">
        <v>460</v>
      </c>
      <c r="B576">
        <v>0</v>
      </c>
      <c r="C576">
        <v>2</v>
      </c>
      <c r="D576">
        <v>0</v>
      </c>
      <c r="E576">
        <v>1</v>
      </c>
      <c r="F576">
        <v>0</v>
      </c>
      <c r="G576">
        <v>0</v>
      </c>
      <c r="H576">
        <v>0</v>
      </c>
      <c r="I576">
        <f>SUM(B576:H576)</f>
        <v>3</v>
      </c>
      <c r="J576" s="19" t="b">
        <f>AND(F576&gt;0,G576&gt;0, H576&gt;0)</f>
        <v>0</v>
      </c>
      <c r="K576" t="b">
        <f>AND(C576&gt;0,D576&gt;0, E576&gt;0, G576&gt;0, H576&gt;0)</f>
        <v>0</v>
      </c>
      <c r="L576" t="b">
        <f>AND(C576&gt;0,D576&gt;0,E576&gt;0,H576&gt;0)</f>
        <v>0</v>
      </c>
      <c r="M576" t="b">
        <f t="shared" si="8"/>
        <v>0</v>
      </c>
      <c r="N576" t="b">
        <f>AND(B576&gt;0, C576&gt;0,D576&gt;0,E576&gt;0,F576&gt;0,G576&gt;0,H576&gt;0)</f>
        <v>0</v>
      </c>
      <c r="O576" t="b">
        <f>AND(C576&gt;0,E576&gt;0,F576&gt;0,H576&gt;0)</f>
        <v>0</v>
      </c>
      <c r="P576">
        <f>F576+G576+H576</f>
        <v>0</v>
      </c>
      <c r="Q576">
        <f>SUM(C576:E576)+SUM(G576:H576)</f>
        <v>3</v>
      </c>
      <c r="R576">
        <f>SUM(C576:E576)</f>
        <v>3</v>
      </c>
      <c r="S576">
        <f>SUM(B576:C576)</f>
        <v>2</v>
      </c>
      <c r="T576">
        <f>SUM(B576:H576)</f>
        <v>3</v>
      </c>
      <c r="U576">
        <f>C576+E576+F576+H576</f>
        <v>3</v>
      </c>
      <c r="V576" s="1">
        <f>IF(ISERROR(P576/$I576), 0, P576/$I576)</f>
        <v>0</v>
      </c>
      <c r="W576" s="1">
        <f>IF(ISERROR(Q576/$I576), 0, Q576/$I576)</f>
        <v>1</v>
      </c>
      <c r="X576" s="1">
        <f>IF(ISERROR(R576/$I576), 0, R576/$I576)</f>
        <v>1</v>
      </c>
      <c r="Y576" s="1">
        <f>IF(ISERROR(S576/$I576), 0, S576/$I576)</f>
        <v>0.66666666666666663</v>
      </c>
      <c r="Z576" s="1">
        <f>IF(ISERROR(T576/$I576), 0, T576/$I576)</f>
        <v>1</v>
      </c>
      <c r="AA576" s="1">
        <f>IF(ISERROR(U576/$I576), 0, U576/$I576)</f>
        <v>1</v>
      </c>
    </row>
    <row r="577" spans="1:27">
      <c r="A577" t="s">
        <v>64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f>SUM(B577:H577)</f>
        <v>3</v>
      </c>
      <c r="J577" s="19" t="b">
        <f>AND(F577&gt;0,G577&gt;0, H577&gt;0)</f>
        <v>0</v>
      </c>
      <c r="K577" t="b">
        <f>AND(C577&gt;0,D577&gt;0, E577&gt;0, G577&gt;0, H577&gt;0)</f>
        <v>0</v>
      </c>
      <c r="L577" t="b">
        <f>AND(C577&gt;0,D577&gt;0,E577&gt;0,H577&gt;0)</f>
        <v>0</v>
      </c>
      <c r="M577" t="b">
        <f t="shared" si="8"/>
        <v>0</v>
      </c>
      <c r="N577" t="b">
        <f>AND(B577&gt;0, C577&gt;0,D577&gt;0,E577&gt;0,F577&gt;0,G577&gt;0,H577&gt;0)</f>
        <v>0</v>
      </c>
      <c r="O577" t="b">
        <f>AND(C577&gt;0,E577&gt;0,F577&gt;0,H577&gt;0)</f>
        <v>0</v>
      </c>
      <c r="P577">
        <f>F577+G577+H577</f>
        <v>1</v>
      </c>
      <c r="Q577">
        <f>SUM(C577:E577)+SUM(G577:H577)</f>
        <v>2</v>
      </c>
      <c r="R577">
        <f>SUM(C577:E577)</f>
        <v>2</v>
      </c>
      <c r="S577">
        <f>SUM(B577:C577)</f>
        <v>1</v>
      </c>
      <c r="T577">
        <f>SUM(B577:H577)</f>
        <v>3</v>
      </c>
      <c r="U577">
        <f>C577+E577+F577+H577</f>
        <v>3</v>
      </c>
      <c r="V577" s="1">
        <f>IF(ISERROR(P577/$I577), 0, P577/$I577)</f>
        <v>0.33333333333333331</v>
      </c>
      <c r="W577" s="1">
        <f>IF(ISERROR(Q577/$I577), 0, Q577/$I577)</f>
        <v>0.66666666666666663</v>
      </c>
      <c r="X577" s="1">
        <f>IF(ISERROR(R577/$I577), 0, R577/$I577)</f>
        <v>0.66666666666666663</v>
      </c>
      <c r="Y577" s="1">
        <f>IF(ISERROR(S577/$I577), 0, S577/$I577)</f>
        <v>0.33333333333333331</v>
      </c>
      <c r="Z577" s="1">
        <f>IF(ISERROR(T577/$I577), 0, T577/$I577)</f>
        <v>1</v>
      </c>
      <c r="AA577" s="1">
        <f>IF(ISERROR(U577/$I577), 0, U577/$I577)</f>
        <v>1</v>
      </c>
    </row>
    <row r="578" spans="1:27">
      <c r="A578" t="s">
        <v>127</v>
      </c>
      <c r="B578">
        <v>0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0</v>
      </c>
      <c r="I578">
        <f>SUM(B578:H578)</f>
        <v>3</v>
      </c>
      <c r="J578" s="19" t="b">
        <f>AND(F578&gt;0,G578&gt;0, H578&gt;0)</f>
        <v>0</v>
      </c>
      <c r="K578" t="b">
        <f>AND(C578&gt;0,D578&gt;0, E578&gt;0, G578&gt;0, H578&gt;0)</f>
        <v>0</v>
      </c>
      <c r="L578" t="b">
        <f>AND(C578&gt;0,D578&gt;0,E578&gt;0,H578&gt;0)</f>
        <v>0</v>
      </c>
      <c r="M578" t="b">
        <f t="shared" si="8"/>
        <v>0</v>
      </c>
      <c r="N578" t="b">
        <f>AND(B578&gt;0, C578&gt;0,D578&gt;0,E578&gt;0,F578&gt;0,G578&gt;0,H578&gt;0)</f>
        <v>0</v>
      </c>
      <c r="O578" t="b">
        <f>AND(C578&gt;0,E578&gt;0,F578&gt;0,H578&gt;0)</f>
        <v>0</v>
      </c>
      <c r="P578">
        <f>F578+G578+H578</f>
        <v>1</v>
      </c>
      <c r="Q578">
        <f>SUM(C578:E578)+SUM(G578:H578)</f>
        <v>2</v>
      </c>
      <c r="R578">
        <f>SUM(C578:E578)</f>
        <v>2</v>
      </c>
      <c r="S578">
        <f>SUM(B578:C578)</f>
        <v>1</v>
      </c>
      <c r="T578">
        <f>SUM(B578:H578)</f>
        <v>3</v>
      </c>
      <c r="U578">
        <f>C578+E578+F578+H578</f>
        <v>3</v>
      </c>
      <c r="V578" s="1">
        <f>IF(ISERROR(P578/$I578), 0, P578/$I578)</f>
        <v>0.33333333333333331</v>
      </c>
      <c r="W578" s="1">
        <f>IF(ISERROR(Q578/$I578), 0, Q578/$I578)</f>
        <v>0.66666666666666663</v>
      </c>
      <c r="X578" s="1">
        <f>IF(ISERROR(R578/$I578), 0, R578/$I578)</f>
        <v>0.66666666666666663</v>
      </c>
      <c r="Y578" s="1">
        <f>IF(ISERROR(S578/$I578), 0, S578/$I578)</f>
        <v>0.33333333333333331</v>
      </c>
      <c r="Z578" s="1">
        <f>IF(ISERROR(T578/$I578), 0, T578/$I578)</f>
        <v>1</v>
      </c>
      <c r="AA578" s="1">
        <f>IF(ISERROR(U578/$I578), 0, U578/$I578)</f>
        <v>1</v>
      </c>
    </row>
    <row r="579" spans="1:27">
      <c r="A579" t="s">
        <v>224</v>
      </c>
      <c r="B579">
        <v>2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f>SUM(B579:H579)</f>
        <v>3</v>
      </c>
      <c r="J579" s="19" t="b">
        <f>AND(F579&gt;0,G579&gt;0, H579&gt;0)</f>
        <v>0</v>
      </c>
      <c r="K579" t="b">
        <f>AND(C579&gt;0,D579&gt;0, E579&gt;0, G579&gt;0, H579&gt;0)</f>
        <v>0</v>
      </c>
      <c r="L579" t="b">
        <f>AND(C579&gt;0,D579&gt;0,E579&gt;0,H579&gt;0)</f>
        <v>0</v>
      </c>
      <c r="M579" t="b">
        <f t="shared" ref="M579:M591" si="9">AND(B579&gt;0, C579&gt;0)</f>
        <v>0</v>
      </c>
      <c r="N579" t="b">
        <f>AND(B579&gt;0, C579&gt;0,D579&gt;0,E579&gt;0,F579&gt;0,G579&gt;0,H579&gt;0)</f>
        <v>0</v>
      </c>
      <c r="O579" t="b">
        <f>AND(C579&gt;0,E579&gt;0,F579&gt;0,H579&gt;0)</f>
        <v>0</v>
      </c>
      <c r="P579">
        <f>F579+G579+H579</f>
        <v>0</v>
      </c>
      <c r="Q579">
        <f>SUM(C579:E579)+SUM(G579:H579)</f>
        <v>1</v>
      </c>
      <c r="R579">
        <f>SUM(C579:E579)</f>
        <v>1</v>
      </c>
      <c r="S579">
        <f>SUM(B579:C579)</f>
        <v>2</v>
      </c>
      <c r="T579">
        <f>SUM(B579:H579)</f>
        <v>3</v>
      </c>
      <c r="U579">
        <f>C579+E579+F579+H579</f>
        <v>0</v>
      </c>
      <c r="V579" s="1">
        <f>IF(ISERROR(P579/$I579), 0, P579/$I579)</f>
        <v>0</v>
      </c>
      <c r="W579" s="1">
        <f>IF(ISERROR(Q579/$I579), 0, Q579/$I579)</f>
        <v>0.33333333333333331</v>
      </c>
      <c r="X579" s="1">
        <f>IF(ISERROR(R579/$I579), 0, R579/$I579)</f>
        <v>0.33333333333333331</v>
      </c>
      <c r="Y579" s="1">
        <f>IF(ISERROR(S579/$I579), 0, S579/$I579)</f>
        <v>0.66666666666666663</v>
      </c>
      <c r="Z579" s="1">
        <f>IF(ISERROR(T579/$I579), 0, T579/$I579)</f>
        <v>1</v>
      </c>
      <c r="AA579" s="1">
        <f>IF(ISERROR(U579/$I579), 0, U579/$I579)</f>
        <v>0</v>
      </c>
    </row>
    <row r="580" spans="1:27">
      <c r="A580" t="s">
        <v>295</v>
      </c>
      <c r="B580">
        <v>2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f>SUM(B580:H580)</f>
        <v>3</v>
      </c>
      <c r="J580" s="19" t="b">
        <f>AND(F580&gt;0,G580&gt;0, H580&gt;0)</f>
        <v>0</v>
      </c>
      <c r="K580" t="b">
        <f>AND(C580&gt;0,D580&gt;0, E580&gt;0, G580&gt;0, H580&gt;0)</f>
        <v>0</v>
      </c>
      <c r="L580" t="b">
        <f>AND(C580&gt;0,D580&gt;0,E580&gt;0,H580&gt;0)</f>
        <v>0</v>
      </c>
      <c r="M580" t="b">
        <f t="shared" si="9"/>
        <v>0</v>
      </c>
      <c r="N580" t="b">
        <f>AND(B580&gt;0, C580&gt;0,D580&gt;0,E580&gt;0,F580&gt;0,G580&gt;0,H580&gt;0)</f>
        <v>0</v>
      </c>
      <c r="O580" t="b">
        <f>AND(C580&gt;0,E580&gt;0,F580&gt;0,H580&gt;0)</f>
        <v>0</v>
      </c>
      <c r="P580">
        <f>F580+G580+H580</f>
        <v>0</v>
      </c>
      <c r="Q580">
        <f>SUM(C580:E580)+SUM(G580:H580)</f>
        <v>1</v>
      </c>
      <c r="R580">
        <f>SUM(C580:E580)</f>
        <v>1</v>
      </c>
      <c r="S580">
        <f>SUM(B580:C580)</f>
        <v>2</v>
      </c>
      <c r="T580">
        <f>SUM(B580:H580)</f>
        <v>3</v>
      </c>
      <c r="U580">
        <f>C580+E580+F580+H580</f>
        <v>0</v>
      </c>
      <c r="V580" s="1">
        <f>IF(ISERROR(P580/$I580), 0, P580/$I580)</f>
        <v>0</v>
      </c>
      <c r="W580" s="1">
        <f>IF(ISERROR(Q580/$I580), 0, Q580/$I580)</f>
        <v>0.33333333333333331</v>
      </c>
      <c r="X580" s="1">
        <f>IF(ISERROR(R580/$I580), 0, R580/$I580)</f>
        <v>0.33333333333333331</v>
      </c>
      <c r="Y580" s="1">
        <f>IF(ISERROR(S580/$I580), 0, S580/$I580)</f>
        <v>0.66666666666666663</v>
      </c>
      <c r="Z580" s="1">
        <f>IF(ISERROR(T580/$I580), 0, T580/$I580)</f>
        <v>1</v>
      </c>
      <c r="AA580" s="1">
        <f>IF(ISERROR(U580/$I580), 0, U580/$I580)</f>
        <v>0</v>
      </c>
    </row>
    <row r="581" spans="1:27">
      <c r="A581" t="s">
        <v>154</v>
      </c>
      <c r="B581">
        <v>0</v>
      </c>
      <c r="C581">
        <v>2</v>
      </c>
      <c r="D581">
        <v>0</v>
      </c>
      <c r="E581">
        <v>0</v>
      </c>
      <c r="F581">
        <v>0</v>
      </c>
      <c r="G581">
        <v>1</v>
      </c>
      <c r="H581">
        <v>0</v>
      </c>
      <c r="I581">
        <f>SUM(B581:H581)</f>
        <v>3</v>
      </c>
      <c r="J581" s="19" t="b">
        <f>AND(F581&gt;0,G581&gt;0, H581&gt;0)</f>
        <v>0</v>
      </c>
      <c r="K581" t="b">
        <f>AND(C581&gt;0,D581&gt;0, E581&gt;0, G581&gt;0, H581&gt;0)</f>
        <v>0</v>
      </c>
      <c r="L581" t="b">
        <f>AND(C581&gt;0,D581&gt;0,E581&gt;0,H581&gt;0)</f>
        <v>0</v>
      </c>
      <c r="M581" t="b">
        <f t="shared" si="9"/>
        <v>0</v>
      </c>
      <c r="N581" t="b">
        <f>AND(B581&gt;0, C581&gt;0,D581&gt;0,E581&gt;0,F581&gt;0,G581&gt;0,H581&gt;0)</f>
        <v>0</v>
      </c>
      <c r="O581" t="b">
        <f>AND(C581&gt;0,E581&gt;0,F581&gt;0,H581&gt;0)</f>
        <v>0</v>
      </c>
      <c r="P581">
        <f>F581+G581+H581</f>
        <v>1</v>
      </c>
      <c r="Q581">
        <f>SUM(C581:E581)+SUM(G581:H581)</f>
        <v>3</v>
      </c>
      <c r="R581">
        <f>SUM(C581:E581)</f>
        <v>2</v>
      </c>
      <c r="S581">
        <f>SUM(B581:C581)</f>
        <v>2</v>
      </c>
      <c r="T581">
        <f>SUM(B581:H581)</f>
        <v>3</v>
      </c>
      <c r="U581">
        <f>C581+E581+F581+H581</f>
        <v>2</v>
      </c>
      <c r="V581" s="1">
        <f>IF(ISERROR(P581/$I581), 0, P581/$I581)</f>
        <v>0.33333333333333331</v>
      </c>
      <c r="W581" s="1">
        <f>IF(ISERROR(Q581/$I581), 0, Q581/$I581)</f>
        <v>1</v>
      </c>
      <c r="X581" s="1">
        <f>IF(ISERROR(R581/$I581), 0, R581/$I581)</f>
        <v>0.66666666666666663</v>
      </c>
      <c r="Y581" s="1">
        <f>IF(ISERROR(S581/$I581), 0, S581/$I581)</f>
        <v>0.66666666666666663</v>
      </c>
      <c r="Z581" s="1">
        <f>IF(ISERROR(T581/$I581), 0, T581/$I581)</f>
        <v>1</v>
      </c>
      <c r="AA581" s="1">
        <f>IF(ISERROR(U581/$I581), 0, U581/$I581)</f>
        <v>0.66666666666666663</v>
      </c>
    </row>
    <row r="582" spans="1:27">
      <c r="A582" t="s">
        <v>69</v>
      </c>
      <c r="B582">
        <v>0</v>
      </c>
      <c r="C582">
        <v>2</v>
      </c>
      <c r="D582">
        <v>0</v>
      </c>
      <c r="E582">
        <v>0</v>
      </c>
      <c r="F582">
        <v>1</v>
      </c>
      <c r="G582">
        <v>0</v>
      </c>
      <c r="H582">
        <v>0</v>
      </c>
      <c r="I582">
        <f>SUM(B582:H582)</f>
        <v>3</v>
      </c>
      <c r="J582" s="19" t="b">
        <f>AND(F582&gt;0,G582&gt;0, H582&gt;0)</f>
        <v>0</v>
      </c>
      <c r="K582" t="b">
        <f>AND(C582&gt;0,D582&gt;0, E582&gt;0, G582&gt;0, H582&gt;0)</f>
        <v>0</v>
      </c>
      <c r="L582" t="b">
        <f>AND(C582&gt;0,D582&gt;0,E582&gt;0,H582&gt;0)</f>
        <v>0</v>
      </c>
      <c r="M582" t="b">
        <f t="shared" si="9"/>
        <v>0</v>
      </c>
      <c r="N582" t="b">
        <f>AND(B582&gt;0, C582&gt;0,D582&gt;0,E582&gt;0,F582&gt;0,G582&gt;0,H582&gt;0)</f>
        <v>0</v>
      </c>
      <c r="O582" t="b">
        <f>AND(C582&gt;0,E582&gt;0,F582&gt;0,H582&gt;0)</f>
        <v>0</v>
      </c>
      <c r="P582">
        <f>F582+G582+H582</f>
        <v>1</v>
      </c>
      <c r="Q582">
        <f>SUM(C582:E582)+SUM(G582:H582)</f>
        <v>2</v>
      </c>
      <c r="R582">
        <f>SUM(C582:E582)</f>
        <v>2</v>
      </c>
      <c r="S582">
        <f>SUM(B582:C582)</f>
        <v>2</v>
      </c>
      <c r="T582">
        <f>SUM(B582:H582)</f>
        <v>3</v>
      </c>
      <c r="U582">
        <f>C582+E582+F582+H582</f>
        <v>3</v>
      </c>
      <c r="V582" s="1">
        <f>IF(ISERROR(P582/$I582), 0, P582/$I582)</f>
        <v>0.33333333333333331</v>
      </c>
      <c r="W582" s="1">
        <f>IF(ISERROR(Q582/$I582), 0, Q582/$I582)</f>
        <v>0.66666666666666663</v>
      </c>
      <c r="X582" s="1">
        <f>IF(ISERROR(R582/$I582), 0, R582/$I582)</f>
        <v>0.66666666666666663</v>
      </c>
      <c r="Y582" s="1">
        <f>IF(ISERROR(S582/$I582), 0, S582/$I582)</f>
        <v>0.66666666666666663</v>
      </c>
      <c r="Z582" s="1">
        <f>IF(ISERROR(T582/$I582), 0, T582/$I582)</f>
        <v>1</v>
      </c>
      <c r="AA582" s="1">
        <f>IF(ISERROR(U582/$I582), 0, U582/$I582)</f>
        <v>1</v>
      </c>
    </row>
    <row r="583" spans="1:27">
      <c r="A583" t="s">
        <v>191</v>
      </c>
      <c r="B583">
        <v>0</v>
      </c>
      <c r="C583">
        <v>2</v>
      </c>
      <c r="D583">
        <v>0</v>
      </c>
      <c r="E583">
        <v>0</v>
      </c>
      <c r="F583">
        <v>1</v>
      </c>
      <c r="G583">
        <v>0</v>
      </c>
      <c r="H583">
        <v>0</v>
      </c>
      <c r="I583">
        <f>SUM(B583:H583)</f>
        <v>3</v>
      </c>
      <c r="J583" s="19" t="b">
        <f>AND(F583&gt;0,G583&gt;0, H583&gt;0)</f>
        <v>0</v>
      </c>
      <c r="K583" t="b">
        <f>AND(C583&gt;0,D583&gt;0, E583&gt;0, G583&gt;0, H583&gt;0)</f>
        <v>0</v>
      </c>
      <c r="L583" t="b">
        <f>AND(C583&gt;0,D583&gt;0,E583&gt;0,H583&gt;0)</f>
        <v>0</v>
      </c>
      <c r="M583" t="b">
        <f t="shared" si="9"/>
        <v>0</v>
      </c>
      <c r="N583" t="b">
        <f>AND(B583&gt;0, C583&gt;0,D583&gt;0,E583&gt;0,F583&gt;0,G583&gt;0,H583&gt;0)</f>
        <v>0</v>
      </c>
      <c r="O583" t="b">
        <f>AND(C583&gt;0,E583&gt;0,F583&gt;0,H583&gt;0)</f>
        <v>0</v>
      </c>
      <c r="P583">
        <f>F583+G583+H583</f>
        <v>1</v>
      </c>
      <c r="Q583">
        <f>SUM(C583:E583)+SUM(G583:H583)</f>
        <v>2</v>
      </c>
      <c r="R583">
        <f>SUM(C583:E583)</f>
        <v>2</v>
      </c>
      <c r="S583">
        <f>SUM(B583:C583)</f>
        <v>2</v>
      </c>
      <c r="T583">
        <f>SUM(B583:H583)</f>
        <v>3</v>
      </c>
      <c r="U583">
        <f>C583+E583+F583+H583</f>
        <v>3</v>
      </c>
      <c r="V583" s="1">
        <f>IF(ISERROR(P583/$I583), 0, P583/$I583)</f>
        <v>0.33333333333333331</v>
      </c>
      <c r="W583" s="1">
        <f>IF(ISERROR(Q583/$I583), 0, Q583/$I583)</f>
        <v>0.66666666666666663</v>
      </c>
      <c r="X583" s="1">
        <f>IF(ISERROR(R583/$I583), 0, R583/$I583)</f>
        <v>0.66666666666666663</v>
      </c>
      <c r="Y583" s="1">
        <f>IF(ISERROR(S583/$I583), 0, S583/$I583)</f>
        <v>0.66666666666666663</v>
      </c>
      <c r="Z583" s="1">
        <f>IF(ISERROR(T583/$I583), 0, T583/$I583)</f>
        <v>1</v>
      </c>
      <c r="AA583" s="1">
        <f>IF(ISERROR(U583/$I583), 0, U583/$I583)</f>
        <v>1</v>
      </c>
    </row>
    <row r="584" spans="1:27">
      <c r="A584" t="s">
        <v>434</v>
      </c>
      <c r="B584">
        <v>1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f>SUM(B584:H584)</f>
        <v>3</v>
      </c>
      <c r="J584" s="19" t="b">
        <f>AND(F584&gt;0,G584&gt;0, H584&gt;0)</f>
        <v>0</v>
      </c>
      <c r="K584" t="b">
        <f>AND(C584&gt;0,D584&gt;0, E584&gt;0, G584&gt;0, H584&gt;0)</f>
        <v>0</v>
      </c>
      <c r="L584" t="b">
        <f>AND(C584&gt;0,D584&gt;0,E584&gt;0,H584&gt;0)</f>
        <v>0</v>
      </c>
      <c r="M584" t="b">
        <f t="shared" si="9"/>
        <v>0</v>
      </c>
      <c r="N584" t="b">
        <f>AND(B584&gt;0, C584&gt;0,D584&gt;0,E584&gt;0,F584&gt;0,G584&gt;0,H584&gt;0)</f>
        <v>0</v>
      </c>
      <c r="O584" t="b">
        <f>AND(C584&gt;0,E584&gt;0,F584&gt;0,H584&gt;0)</f>
        <v>0</v>
      </c>
      <c r="P584">
        <f>F584+G584+H584</f>
        <v>0</v>
      </c>
      <c r="Q584">
        <f>SUM(C584:E584)+SUM(G584:H584)</f>
        <v>2</v>
      </c>
      <c r="R584">
        <f>SUM(C584:E584)</f>
        <v>2</v>
      </c>
      <c r="S584">
        <f>SUM(B584:C584)</f>
        <v>1</v>
      </c>
      <c r="T584">
        <f>SUM(B584:H584)</f>
        <v>3</v>
      </c>
      <c r="U584">
        <f>C584+E584+F584+H584</f>
        <v>1</v>
      </c>
      <c r="V584" s="1">
        <f>IF(ISERROR(P584/$I584), 0, P584/$I584)</f>
        <v>0</v>
      </c>
      <c r="W584" s="1">
        <f>IF(ISERROR(Q584/$I584), 0, Q584/$I584)</f>
        <v>0.66666666666666663</v>
      </c>
      <c r="X584" s="1">
        <f>IF(ISERROR(R584/$I584), 0, R584/$I584)</f>
        <v>0.66666666666666663</v>
      </c>
      <c r="Y584" s="1">
        <f>IF(ISERROR(S584/$I584), 0, S584/$I584)</f>
        <v>0.33333333333333331</v>
      </c>
      <c r="Z584" s="1">
        <f>IF(ISERROR(T584/$I584), 0, T584/$I584)</f>
        <v>1</v>
      </c>
      <c r="AA584" s="1">
        <f>IF(ISERROR(U584/$I584), 0, U584/$I584)</f>
        <v>0.33333333333333331</v>
      </c>
    </row>
    <row r="585" spans="1:27">
      <c r="A585" t="s">
        <v>226</v>
      </c>
      <c r="B585">
        <v>0</v>
      </c>
      <c r="C585">
        <v>2</v>
      </c>
      <c r="D585">
        <v>0</v>
      </c>
      <c r="E585">
        <v>0</v>
      </c>
      <c r="F585">
        <v>1</v>
      </c>
      <c r="G585">
        <v>0</v>
      </c>
      <c r="H585">
        <v>0</v>
      </c>
      <c r="I585">
        <f>SUM(B585:H585)</f>
        <v>3</v>
      </c>
      <c r="J585" s="19" t="b">
        <f>AND(F585&gt;0,G585&gt;0, H585&gt;0)</f>
        <v>0</v>
      </c>
      <c r="K585" t="b">
        <f>AND(C585&gt;0,D585&gt;0, E585&gt;0, G585&gt;0, H585&gt;0)</f>
        <v>0</v>
      </c>
      <c r="L585" t="b">
        <f>AND(C585&gt;0,D585&gt;0,E585&gt;0,H585&gt;0)</f>
        <v>0</v>
      </c>
      <c r="M585" t="b">
        <f t="shared" si="9"/>
        <v>0</v>
      </c>
      <c r="N585" t="b">
        <f>AND(B585&gt;0, C585&gt;0,D585&gt;0,E585&gt;0,F585&gt;0,G585&gt;0,H585&gt;0)</f>
        <v>0</v>
      </c>
      <c r="O585" t="b">
        <f>AND(C585&gt;0,E585&gt;0,F585&gt;0,H585&gt;0)</f>
        <v>0</v>
      </c>
      <c r="P585">
        <f>F585+G585+H585</f>
        <v>1</v>
      </c>
      <c r="Q585">
        <f>SUM(C585:E585)+SUM(G585:H585)</f>
        <v>2</v>
      </c>
      <c r="R585">
        <f>SUM(C585:E585)</f>
        <v>2</v>
      </c>
      <c r="S585">
        <f>SUM(B585:C585)</f>
        <v>2</v>
      </c>
      <c r="T585">
        <f>SUM(B585:H585)</f>
        <v>3</v>
      </c>
      <c r="U585">
        <f>C585+E585+F585+H585</f>
        <v>3</v>
      </c>
      <c r="V585" s="1">
        <f>IF(ISERROR(P585/$I585), 0, P585/$I585)</f>
        <v>0.33333333333333331</v>
      </c>
      <c r="W585" s="1">
        <f>IF(ISERROR(Q585/$I585), 0, Q585/$I585)</f>
        <v>0.66666666666666663</v>
      </c>
      <c r="X585" s="1">
        <f>IF(ISERROR(R585/$I585), 0, R585/$I585)</f>
        <v>0.66666666666666663</v>
      </c>
      <c r="Y585" s="1">
        <f>IF(ISERROR(S585/$I585), 0, S585/$I585)</f>
        <v>0.66666666666666663</v>
      </c>
      <c r="Z585" s="1">
        <f>IF(ISERROR(T585/$I585), 0, T585/$I585)</f>
        <v>1</v>
      </c>
      <c r="AA585" s="1">
        <f>IF(ISERROR(U585/$I585), 0, U585/$I585)</f>
        <v>1</v>
      </c>
    </row>
    <row r="586" spans="1:27">
      <c r="A586" t="s">
        <v>249</v>
      </c>
      <c r="B586">
        <v>0</v>
      </c>
      <c r="C586">
        <v>2</v>
      </c>
      <c r="D586">
        <v>0</v>
      </c>
      <c r="E586">
        <v>0</v>
      </c>
      <c r="F586">
        <v>1</v>
      </c>
      <c r="G586">
        <v>0</v>
      </c>
      <c r="H586">
        <v>0</v>
      </c>
      <c r="I586">
        <f>SUM(B586:H586)</f>
        <v>3</v>
      </c>
      <c r="J586" s="19" t="b">
        <f>AND(F586&gt;0,G586&gt;0, H586&gt;0)</f>
        <v>0</v>
      </c>
      <c r="K586" t="b">
        <f>AND(C586&gt;0,D586&gt;0, E586&gt;0, G586&gt;0, H586&gt;0)</f>
        <v>0</v>
      </c>
      <c r="L586" t="b">
        <f>AND(C586&gt;0,D586&gt;0,E586&gt;0,H586&gt;0)</f>
        <v>0</v>
      </c>
      <c r="M586" t="b">
        <f t="shared" si="9"/>
        <v>0</v>
      </c>
      <c r="N586" t="b">
        <f>AND(B586&gt;0, C586&gt;0,D586&gt;0,E586&gt;0,F586&gt;0,G586&gt;0,H586&gt;0)</f>
        <v>0</v>
      </c>
      <c r="O586" t="b">
        <f>AND(C586&gt;0,E586&gt;0,F586&gt;0,H586&gt;0)</f>
        <v>0</v>
      </c>
      <c r="P586">
        <f>F586+G586+H586</f>
        <v>1</v>
      </c>
      <c r="Q586">
        <f>SUM(C586:E586)+SUM(G586:H586)</f>
        <v>2</v>
      </c>
      <c r="R586">
        <f>SUM(C586:E586)</f>
        <v>2</v>
      </c>
      <c r="S586">
        <f>SUM(B586:C586)</f>
        <v>2</v>
      </c>
      <c r="T586">
        <f>SUM(B586:H586)</f>
        <v>3</v>
      </c>
      <c r="U586">
        <f>C586+E586+F586+H586</f>
        <v>3</v>
      </c>
      <c r="V586" s="1">
        <f>IF(ISERROR(P586/$I586), 0, P586/$I586)</f>
        <v>0.33333333333333331</v>
      </c>
      <c r="W586" s="1">
        <f>IF(ISERROR(Q586/$I586), 0, Q586/$I586)</f>
        <v>0.66666666666666663</v>
      </c>
      <c r="X586" s="1">
        <f>IF(ISERROR(R586/$I586), 0, R586/$I586)</f>
        <v>0.66666666666666663</v>
      </c>
      <c r="Y586" s="1">
        <f>IF(ISERROR(S586/$I586), 0, S586/$I586)</f>
        <v>0.66666666666666663</v>
      </c>
      <c r="Z586" s="1">
        <f>IF(ISERROR(T586/$I586), 0, T586/$I586)</f>
        <v>1</v>
      </c>
      <c r="AA586" s="1">
        <f>IF(ISERROR(U586/$I586), 0, U586/$I586)</f>
        <v>1</v>
      </c>
    </row>
    <row r="587" spans="1:27">
      <c r="A587" t="s">
        <v>327</v>
      </c>
      <c r="B587">
        <v>0</v>
      </c>
      <c r="C587">
        <v>2</v>
      </c>
      <c r="D587">
        <v>0</v>
      </c>
      <c r="E587">
        <v>0</v>
      </c>
      <c r="F587">
        <v>1</v>
      </c>
      <c r="G587">
        <v>0</v>
      </c>
      <c r="H587">
        <v>0</v>
      </c>
      <c r="I587">
        <f>SUM(B587:H587)</f>
        <v>3</v>
      </c>
      <c r="J587" s="19" t="b">
        <f>AND(F587&gt;0,G587&gt;0, H587&gt;0)</f>
        <v>0</v>
      </c>
      <c r="K587" t="b">
        <f>AND(C587&gt;0,D587&gt;0, E587&gt;0, G587&gt;0, H587&gt;0)</f>
        <v>0</v>
      </c>
      <c r="L587" t="b">
        <f>AND(C587&gt;0,D587&gt;0,E587&gt;0,H587&gt;0)</f>
        <v>0</v>
      </c>
      <c r="M587" t="b">
        <f t="shared" si="9"/>
        <v>0</v>
      </c>
      <c r="N587" t="b">
        <f>AND(B587&gt;0, C587&gt;0,D587&gt;0,E587&gt;0,F587&gt;0,G587&gt;0,H587&gt;0)</f>
        <v>0</v>
      </c>
      <c r="O587" t="b">
        <f>AND(C587&gt;0,E587&gt;0,F587&gt;0,H587&gt;0)</f>
        <v>0</v>
      </c>
      <c r="P587">
        <f>F587+G587+H587</f>
        <v>1</v>
      </c>
      <c r="Q587">
        <f>SUM(C587:E587)+SUM(G587:H587)</f>
        <v>2</v>
      </c>
      <c r="R587">
        <f>SUM(C587:E587)</f>
        <v>2</v>
      </c>
      <c r="S587">
        <f>SUM(B587:C587)</f>
        <v>2</v>
      </c>
      <c r="T587">
        <f>SUM(B587:H587)</f>
        <v>3</v>
      </c>
      <c r="U587">
        <f>C587+E587+F587+H587</f>
        <v>3</v>
      </c>
      <c r="V587" s="1">
        <f>IF(ISERROR(P587/$I587), 0, P587/$I587)</f>
        <v>0.33333333333333331</v>
      </c>
      <c r="W587" s="1">
        <f>IF(ISERROR(Q587/$I587), 0, Q587/$I587)</f>
        <v>0.66666666666666663</v>
      </c>
      <c r="X587" s="1">
        <f>IF(ISERROR(R587/$I587), 0, R587/$I587)</f>
        <v>0.66666666666666663</v>
      </c>
      <c r="Y587" s="1">
        <f>IF(ISERROR(S587/$I587), 0, S587/$I587)</f>
        <v>0.66666666666666663</v>
      </c>
      <c r="Z587" s="1">
        <f>IF(ISERROR(T587/$I587), 0, T587/$I587)</f>
        <v>1</v>
      </c>
      <c r="AA587" s="1">
        <f>IF(ISERROR(U587/$I587), 0, U587/$I587)</f>
        <v>1</v>
      </c>
    </row>
    <row r="588" spans="1:27">
      <c r="A588" t="s">
        <v>457</v>
      </c>
      <c r="B588">
        <v>0</v>
      </c>
      <c r="C588">
        <v>2</v>
      </c>
      <c r="D588">
        <v>0</v>
      </c>
      <c r="E588">
        <v>0</v>
      </c>
      <c r="F588">
        <v>1</v>
      </c>
      <c r="G588">
        <v>0</v>
      </c>
      <c r="H588">
        <v>0</v>
      </c>
      <c r="I588">
        <f>SUM(B588:H588)</f>
        <v>3</v>
      </c>
      <c r="J588" s="19" t="b">
        <f>AND(F588&gt;0,G588&gt;0, H588&gt;0)</f>
        <v>0</v>
      </c>
      <c r="K588" t="b">
        <f>AND(C588&gt;0,D588&gt;0, E588&gt;0, G588&gt;0, H588&gt;0)</f>
        <v>0</v>
      </c>
      <c r="L588" t="b">
        <f>AND(C588&gt;0,D588&gt;0,E588&gt;0,H588&gt;0)</f>
        <v>0</v>
      </c>
      <c r="M588" t="b">
        <f t="shared" si="9"/>
        <v>0</v>
      </c>
      <c r="N588" t="b">
        <f>AND(B588&gt;0, C588&gt;0,D588&gt;0,E588&gt;0,F588&gt;0,G588&gt;0,H588&gt;0)</f>
        <v>0</v>
      </c>
      <c r="O588" t="b">
        <f>AND(C588&gt;0,E588&gt;0,F588&gt;0,H588&gt;0)</f>
        <v>0</v>
      </c>
      <c r="P588">
        <f>F588+G588+H588</f>
        <v>1</v>
      </c>
      <c r="Q588">
        <f>SUM(C588:E588)+SUM(G588:H588)</f>
        <v>2</v>
      </c>
      <c r="R588">
        <f>SUM(C588:E588)</f>
        <v>2</v>
      </c>
      <c r="S588">
        <f>SUM(B588:C588)</f>
        <v>2</v>
      </c>
      <c r="T588">
        <f>SUM(B588:H588)</f>
        <v>3</v>
      </c>
      <c r="U588">
        <f>C588+E588+F588+H588</f>
        <v>3</v>
      </c>
      <c r="V588" s="1">
        <f>IF(ISERROR(P588/$I588), 0, P588/$I588)</f>
        <v>0.33333333333333331</v>
      </c>
      <c r="W588" s="1">
        <f>IF(ISERROR(Q588/$I588), 0, Q588/$I588)</f>
        <v>0.66666666666666663</v>
      </c>
      <c r="X588" s="1">
        <f>IF(ISERROR(R588/$I588), 0, R588/$I588)</f>
        <v>0.66666666666666663</v>
      </c>
      <c r="Y588" s="1">
        <f>IF(ISERROR(S588/$I588), 0, S588/$I588)</f>
        <v>0.66666666666666663</v>
      </c>
      <c r="Z588" s="1">
        <f>IF(ISERROR(T588/$I588), 0, T588/$I588)</f>
        <v>1</v>
      </c>
      <c r="AA588" s="1">
        <f>IF(ISERROR(U588/$I588), 0, U588/$I588)</f>
        <v>1</v>
      </c>
    </row>
    <row r="589" spans="1:27">
      <c r="A589" t="s">
        <v>573</v>
      </c>
      <c r="B589">
        <v>0</v>
      </c>
      <c r="C589">
        <v>2</v>
      </c>
      <c r="D589">
        <v>0</v>
      </c>
      <c r="E589">
        <v>0</v>
      </c>
      <c r="F589">
        <v>1</v>
      </c>
      <c r="G589">
        <v>0</v>
      </c>
      <c r="H589">
        <v>0</v>
      </c>
      <c r="I589">
        <f>SUM(B589:H589)</f>
        <v>3</v>
      </c>
      <c r="J589" s="19" t="b">
        <f>AND(F589&gt;0,G589&gt;0, H589&gt;0)</f>
        <v>0</v>
      </c>
      <c r="K589" t="b">
        <f>AND(C589&gt;0,D589&gt;0, E589&gt;0, G589&gt;0, H589&gt;0)</f>
        <v>0</v>
      </c>
      <c r="L589" t="b">
        <f>AND(C589&gt;0,D589&gt;0,E589&gt;0,H589&gt;0)</f>
        <v>0</v>
      </c>
      <c r="M589" t="b">
        <f t="shared" si="9"/>
        <v>0</v>
      </c>
      <c r="N589" t="b">
        <f>AND(B589&gt;0, C589&gt;0,D589&gt;0,E589&gt;0,F589&gt;0,G589&gt;0,H589&gt;0)</f>
        <v>0</v>
      </c>
      <c r="O589" t="b">
        <f>AND(C589&gt;0,E589&gt;0,F589&gt;0,H589&gt;0)</f>
        <v>0</v>
      </c>
      <c r="P589">
        <f>F589+G589+H589</f>
        <v>1</v>
      </c>
      <c r="Q589">
        <f>SUM(C589:E589)+SUM(G589:H589)</f>
        <v>2</v>
      </c>
      <c r="R589">
        <f>SUM(C589:E589)</f>
        <v>2</v>
      </c>
      <c r="S589">
        <f>SUM(B589:C589)</f>
        <v>2</v>
      </c>
      <c r="T589">
        <f>SUM(B589:H589)</f>
        <v>3</v>
      </c>
      <c r="U589">
        <f>C589+E589+F589+H589</f>
        <v>3</v>
      </c>
      <c r="V589" s="1">
        <f>IF(ISERROR(P589/$I589), 0, P589/$I589)</f>
        <v>0.33333333333333331</v>
      </c>
      <c r="W589" s="1">
        <f>IF(ISERROR(Q589/$I589), 0, Q589/$I589)</f>
        <v>0.66666666666666663</v>
      </c>
      <c r="X589" s="1">
        <f>IF(ISERROR(R589/$I589), 0, R589/$I589)</f>
        <v>0.66666666666666663</v>
      </c>
      <c r="Y589" s="1">
        <f>IF(ISERROR(S589/$I589), 0, S589/$I589)</f>
        <v>0.66666666666666663</v>
      </c>
      <c r="Z589" s="1">
        <f>IF(ISERROR(T589/$I589), 0, T589/$I589)</f>
        <v>1</v>
      </c>
      <c r="AA589" s="1">
        <f>IF(ISERROR(U589/$I589), 0, U589/$I589)</f>
        <v>1</v>
      </c>
    </row>
    <row r="590" spans="1:27">
      <c r="A590" t="s">
        <v>562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f>SUM(B590:H590)</f>
        <v>3</v>
      </c>
      <c r="J590" s="19" t="b">
        <f>AND(F590&gt;0,G590&gt;0, H590&gt;0)</f>
        <v>0</v>
      </c>
      <c r="K590" t="b">
        <f>AND(C590&gt;0,D590&gt;0, E590&gt;0, G590&gt;0, H590&gt;0)</f>
        <v>0</v>
      </c>
      <c r="L590" t="b">
        <f>AND(C590&gt;0,D590&gt;0,E590&gt;0,H590&gt;0)</f>
        <v>0</v>
      </c>
      <c r="M590" t="b">
        <f t="shared" si="9"/>
        <v>1</v>
      </c>
      <c r="N590" t="b">
        <f>AND(B590&gt;0, C590&gt;0,D590&gt;0,E590&gt;0,F590&gt;0,G590&gt;0,H590&gt;0)</f>
        <v>0</v>
      </c>
      <c r="O590" t="b">
        <f>AND(C590&gt;0,E590&gt;0,F590&gt;0,H590&gt;0)</f>
        <v>0</v>
      </c>
      <c r="P590">
        <f>F590+G590+H590</f>
        <v>1</v>
      </c>
      <c r="Q590">
        <f>SUM(C590:E590)+SUM(G590:H590)</f>
        <v>2</v>
      </c>
      <c r="R590">
        <f>SUM(C590:E590)</f>
        <v>1</v>
      </c>
      <c r="S590">
        <f>SUM(B590:C590)</f>
        <v>2</v>
      </c>
      <c r="T590">
        <f>SUM(B590:H590)</f>
        <v>3</v>
      </c>
      <c r="U590">
        <f>C590+E590+F590+H590</f>
        <v>1</v>
      </c>
      <c r="V590" s="1">
        <f>IF(ISERROR(P590/$I590), 0, P590/$I590)</f>
        <v>0.33333333333333331</v>
      </c>
      <c r="W590" s="1">
        <f>IF(ISERROR(Q590/$I590), 0, Q590/$I590)</f>
        <v>0.66666666666666663</v>
      </c>
      <c r="X590" s="1">
        <f>IF(ISERROR(R590/$I590), 0, R590/$I590)</f>
        <v>0.33333333333333331</v>
      </c>
      <c r="Y590" s="1">
        <f>IF(ISERROR(S590/$I590), 0, S590/$I590)</f>
        <v>0.66666666666666663</v>
      </c>
      <c r="Z590" s="1">
        <f>IF(ISERROR(T590/$I590), 0, T590/$I590)</f>
        <v>1</v>
      </c>
      <c r="AA590" s="1">
        <f>IF(ISERROR(U590/$I590), 0, U590/$I590)</f>
        <v>0.33333333333333331</v>
      </c>
    </row>
    <row r="591" spans="1:27">
      <c r="A591" t="s">
        <v>115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f>SUM(B591:H591)</f>
        <v>3</v>
      </c>
      <c r="J591" s="19" t="b">
        <f>AND(F591&gt;0,G591&gt;0, H591&gt;0)</f>
        <v>0</v>
      </c>
      <c r="K591" t="b">
        <f>AND(C591&gt;0,D591&gt;0, E591&gt;0, G591&gt;0, H591&gt;0)</f>
        <v>0</v>
      </c>
      <c r="L591" t="b">
        <f>AND(C591&gt;0,D591&gt;0,E591&gt;0,H591&gt;0)</f>
        <v>0</v>
      </c>
      <c r="M591" t="b">
        <f t="shared" si="9"/>
        <v>1</v>
      </c>
      <c r="N591" t="b">
        <f>AND(B591&gt;0, C591&gt;0,D591&gt;0,E591&gt;0,F591&gt;0,G591&gt;0,H591&gt;0)</f>
        <v>0</v>
      </c>
      <c r="O591" t="b">
        <f>AND(C591&gt;0,E591&gt;0,F591&gt;0,H591&gt;0)</f>
        <v>0</v>
      </c>
      <c r="P591">
        <f>F591+G591+H591</f>
        <v>0</v>
      </c>
      <c r="Q591">
        <f>SUM(C591:E591)+SUM(G591:H591)</f>
        <v>2</v>
      </c>
      <c r="R591">
        <f>SUM(C591:E591)</f>
        <v>2</v>
      </c>
      <c r="S591">
        <f>SUM(B591:C591)</f>
        <v>2</v>
      </c>
      <c r="T591">
        <f>SUM(B591:H591)</f>
        <v>3</v>
      </c>
      <c r="U591">
        <f>C591+E591+F591+H591</f>
        <v>1</v>
      </c>
      <c r="V591" s="1">
        <f>IF(ISERROR(P591/$I591), 0, P591/$I591)</f>
        <v>0</v>
      </c>
      <c r="W591" s="1">
        <f>IF(ISERROR(Q591/$I591), 0, Q591/$I591)</f>
        <v>0.66666666666666663</v>
      </c>
      <c r="X591" s="1">
        <f>IF(ISERROR(R591/$I591), 0, R591/$I591)</f>
        <v>0.66666666666666663</v>
      </c>
      <c r="Y591" s="1">
        <f>IF(ISERROR(S591/$I591), 0, S591/$I591)</f>
        <v>0.66666666666666663</v>
      </c>
      <c r="Z591" s="1">
        <f>IF(ISERROR(T591/$I591), 0, T591/$I591)</f>
        <v>1</v>
      </c>
      <c r="AA591" s="1">
        <f>IF(ISERROR(U591/$I591), 0, U591/$I591)</f>
        <v>0.33333333333333331</v>
      </c>
    </row>
  </sheetData>
  <autoFilter ref="A1:AA591">
    <sortState ref="A2:AA591">
      <sortCondition descending="1" ref="T1:T591"/>
    </sortState>
  </autoFilter>
  <sortState ref="A2:I592">
    <sortCondition descending="1"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workbookViewId="0">
      <selection activeCell="C33" sqref="C33"/>
    </sheetView>
  </sheetViews>
  <sheetFormatPr baseColWidth="10" defaultRowHeight="15" x14ac:dyDescent="0"/>
  <cols>
    <col min="1" max="1" width="12.1640625" style="3" bestFit="1" customWidth="1"/>
    <col min="2" max="2" width="11.5" style="3" bestFit="1" customWidth="1"/>
    <col min="3" max="3" width="10.5" style="3" bestFit="1" customWidth="1"/>
    <col min="4" max="4" width="11" style="3" bestFit="1" customWidth="1"/>
    <col min="5" max="5" width="11.33203125" style="3" bestFit="1" customWidth="1"/>
    <col min="6" max="7" width="10.83203125" style="3"/>
    <col min="9" max="9" width="17.33203125" style="2" bestFit="1" customWidth="1"/>
    <col min="10" max="10" width="10.83203125" style="3"/>
  </cols>
  <sheetData>
    <row r="1" spans="1:10">
      <c r="A1" s="3">
        <v>1</v>
      </c>
      <c r="B1" s="3">
        <v>2</v>
      </c>
      <c r="C1" s="3">
        <v>4</v>
      </c>
      <c r="D1" s="3">
        <v>5</v>
      </c>
      <c r="E1" s="3">
        <v>6</v>
      </c>
      <c r="F1" s="3">
        <v>7</v>
      </c>
      <c r="G1" s="3">
        <v>10</v>
      </c>
    </row>
    <row r="2" spans="1:10">
      <c r="A2" s="4" t="s">
        <v>27</v>
      </c>
      <c r="B2" s="4" t="s">
        <v>27</v>
      </c>
      <c r="C2" s="5" t="s">
        <v>61</v>
      </c>
      <c r="D2" s="4" t="s">
        <v>27</v>
      </c>
      <c r="E2" s="5" t="s">
        <v>8</v>
      </c>
      <c r="F2" s="4" t="s">
        <v>27</v>
      </c>
      <c r="G2" s="5" t="s">
        <v>10</v>
      </c>
    </row>
    <row r="3" spans="1:10">
      <c r="A3" s="5" t="s">
        <v>68</v>
      </c>
      <c r="B3" s="6" t="s">
        <v>109</v>
      </c>
      <c r="C3" s="5" t="s">
        <v>217</v>
      </c>
      <c r="D3" s="5" t="s">
        <v>92</v>
      </c>
      <c r="E3" s="15" t="s">
        <v>31</v>
      </c>
      <c r="F3" s="5" t="s">
        <v>46</v>
      </c>
      <c r="G3" s="4" t="s">
        <v>27</v>
      </c>
      <c r="I3" s="2" t="s">
        <v>590</v>
      </c>
      <c r="J3" s="3" t="s">
        <v>591</v>
      </c>
    </row>
    <row r="4" spans="1:10">
      <c r="A4" s="5" t="s">
        <v>103</v>
      </c>
      <c r="B4" s="6" t="s">
        <v>110</v>
      </c>
      <c r="C4" s="5" t="s">
        <v>243</v>
      </c>
      <c r="D4" s="5" t="s">
        <v>93</v>
      </c>
      <c r="E4" s="15" t="s">
        <v>37</v>
      </c>
      <c r="F4" s="5" t="s">
        <v>49</v>
      </c>
      <c r="G4" s="5" t="s">
        <v>44</v>
      </c>
      <c r="I4" s="18" t="s">
        <v>593</v>
      </c>
      <c r="J4" s="3" t="s">
        <v>592</v>
      </c>
    </row>
    <row r="5" spans="1:10">
      <c r="A5" s="16" t="s">
        <v>107</v>
      </c>
      <c r="B5" s="5" t="s">
        <v>195</v>
      </c>
      <c r="C5" s="5" t="s">
        <v>254</v>
      </c>
      <c r="D5" s="6" t="s">
        <v>110</v>
      </c>
      <c r="E5" s="5" t="s">
        <v>84</v>
      </c>
      <c r="F5" s="5" t="s">
        <v>57</v>
      </c>
      <c r="G5" s="5" t="s">
        <v>49</v>
      </c>
      <c r="I5" s="18" t="s">
        <v>594</v>
      </c>
      <c r="J5" s="5" t="s">
        <v>595</v>
      </c>
    </row>
    <row r="6" spans="1:10">
      <c r="A6" s="7" t="s">
        <v>131</v>
      </c>
      <c r="B6" s="5" t="s">
        <v>201</v>
      </c>
      <c r="C6" s="12" t="s">
        <v>320</v>
      </c>
      <c r="D6" s="5" t="s">
        <v>161</v>
      </c>
      <c r="E6" s="7" t="s">
        <v>131</v>
      </c>
      <c r="F6" s="5" t="s">
        <v>61</v>
      </c>
      <c r="G6" s="5" t="s">
        <v>88</v>
      </c>
      <c r="I6" s="2" t="s">
        <v>596</v>
      </c>
      <c r="J6" s="3" t="s">
        <v>597</v>
      </c>
    </row>
    <row r="7" spans="1:10">
      <c r="A7" s="3" t="s">
        <v>146</v>
      </c>
      <c r="B7" s="3" t="s">
        <v>210</v>
      </c>
      <c r="C7" s="11" t="s">
        <v>324</v>
      </c>
      <c r="D7" s="10" t="s">
        <v>176</v>
      </c>
      <c r="E7" s="3" t="s">
        <v>144</v>
      </c>
      <c r="F7" s="3" t="s">
        <v>107</v>
      </c>
      <c r="G7" s="3" t="s">
        <v>92</v>
      </c>
      <c r="I7" s="2" t="s">
        <v>598</v>
      </c>
      <c r="J7" s="3" t="s">
        <v>595</v>
      </c>
    </row>
    <row r="8" spans="1:10">
      <c r="A8" s="3" t="s">
        <v>169</v>
      </c>
      <c r="B8" s="8" t="s">
        <v>220</v>
      </c>
      <c r="C8" s="3" t="s">
        <v>363</v>
      </c>
      <c r="D8" s="8" t="s">
        <v>220</v>
      </c>
      <c r="E8" s="3" t="s">
        <v>161</v>
      </c>
      <c r="F8" s="7" t="s">
        <v>131</v>
      </c>
      <c r="G8" s="17" t="s">
        <v>107</v>
      </c>
      <c r="I8" s="2" t="s">
        <v>599</v>
      </c>
      <c r="J8" s="3" t="s">
        <v>600</v>
      </c>
    </row>
    <row r="9" spans="1:10">
      <c r="A9" s="3" t="s">
        <v>183</v>
      </c>
      <c r="B9" s="3" t="s">
        <v>274</v>
      </c>
      <c r="C9" s="3" t="s">
        <v>423</v>
      </c>
      <c r="D9" s="3" t="s">
        <v>277</v>
      </c>
      <c r="E9" s="14" t="s">
        <v>263</v>
      </c>
      <c r="F9" s="3" t="s">
        <v>146</v>
      </c>
      <c r="G9" s="3" t="s">
        <v>108</v>
      </c>
      <c r="I9" s="2" t="s">
        <v>601</v>
      </c>
      <c r="J9" s="3" t="s">
        <v>603</v>
      </c>
    </row>
    <row r="10" spans="1:10">
      <c r="A10" s="8" t="s">
        <v>220</v>
      </c>
      <c r="B10" s="3" t="s">
        <v>279</v>
      </c>
      <c r="C10" s="3" t="s">
        <v>432</v>
      </c>
      <c r="D10" s="3" t="s">
        <v>298</v>
      </c>
      <c r="E10" s="3" t="s">
        <v>331</v>
      </c>
      <c r="F10" s="3" t="s">
        <v>171</v>
      </c>
      <c r="G10" s="3" t="s">
        <v>126</v>
      </c>
      <c r="I10" s="2" t="s">
        <v>602</v>
      </c>
      <c r="J10" s="3">
        <v>4</v>
      </c>
    </row>
    <row r="11" spans="1:10">
      <c r="A11" s="3" t="s">
        <v>225</v>
      </c>
      <c r="B11" s="3" t="s">
        <v>340</v>
      </c>
      <c r="C11" s="3" t="s">
        <v>439</v>
      </c>
      <c r="D11" s="3" t="s">
        <v>310</v>
      </c>
      <c r="E11" s="14" t="s">
        <v>332</v>
      </c>
      <c r="F11" s="3" t="s">
        <v>272</v>
      </c>
      <c r="G11" s="3" t="s">
        <v>150</v>
      </c>
    </row>
    <row r="12" spans="1:10">
      <c r="A12" s="3" t="s">
        <v>233</v>
      </c>
      <c r="B12" s="3" t="s">
        <v>364</v>
      </c>
      <c r="C12" s="3" t="s">
        <v>440</v>
      </c>
      <c r="D12" s="13" t="s">
        <v>320</v>
      </c>
      <c r="E12" s="3" t="s">
        <v>345</v>
      </c>
      <c r="F12" s="3" t="s">
        <v>307</v>
      </c>
      <c r="G12" s="3" t="s">
        <v>189</v>
      </c>
    </row>
    <row r="13" spans="1:10">
      <c r="A13" s="3" t="s">
        <v>312</v>
      </c>
      <c r="B13" s="3" t="s">
        <v>370</v>
      </c>
      <c r="C13" s="3" t="s">
        <v>447</v>
      </c>
      <c r="D13" s="11" t="s">
        <v>324</v>
      </c>
      <c r="E13" s="3" t="s">
        <v>351</v>
      </c>
      <c r="F13" s="3" t="s">
        <v>309</v>
      </c>
      <c r="G13" s="3" t="s">
        <v>199</v>
      </c>
    </row>
    <row r="14" spans="1:10">
      <c r="A14" s="3" t="s">
        <v>392</v>
      </c>
      <c r="B14" s="3" t="s">
        <v>371</v>
      </c>
      <c r="C14" s="10" t="s">
        <v>476</v>
      </c>
      <c r="D14" s="14" t="s">
        <v>332</v>
      </c>
      <c r="E14" s="3" t="s">
        <v>352</v>
      </c>
      <c r="F14" s="13" t="s">
        <v>320</v>
      </c>
      <c r="G14" s="3" t="s">
        <v>206</v>
      </c>
    </row>
    <row r="15" spans="1:10">
      <c r="A15" s="3" t="s">
        <v>505</v>
      </c>
      <c r="B15" s="3" t="s">
        <v>391</v>
      </c>
      <c r="C15" s="3" t="s">
        <v>481</v>
      </c>
      <c r="D15" s="3" t="s">
        <v>360</v>
      </c>
      <c r="E15" s="3" t="s">
        <v>359</v>
      </c>
      <c r="F15" s="3" t="s">
        <v>328</v>
      </c>
      <c r="G15" s="3" t="s">
        <v>251</v>
      </c>
    </row>
    <row r="16" spans="1:10">
      <c r="A16" s="3" t="s">
        <v>506</v>
      </c>
      <c r="B16" s="3" t="s">
        <v>487</v>
      </c>
      <c r="C16" s="3" t="s">
        <v>496</v>
      </c>
      <c r="D16" s="3" t="s">
        <v>372</v>
      </c>
      <c r="E16" s="3" t="s">
        <v>417</v>
      </c>
      <c r="F16" s="3" t="s">
        <v>338</v>
      </c>
      <c r="G16" s="3" t="s">
        <v>269</v>
      </c>
    </row>
    <row r="17" spans="1:7">
      <c r="A17" s="3" t="s">
        <v>524</v>
      </c>
      <c r="B17" s="3" t="s">
        <v>513</v>
      </c>
      <c r="C17" s="3" t="s">
        <v>498</v>
      </c>
      <c r="D17" s="3" t="s">
        <v>443</v>
      </c>
      <c r="E17" s="3" t="s">
        <v>430</v>
      </c>
      <c r="F17" s="3" t="s">
        <v>359</v>
      </c>
      <c r="G17" s="3" t="s">
        <v>317</v>
      </c>
    </row>
    <row r="18" spans="1:7">
      <c r="A18" s="3" t="s">
        <v>533</v>
      </c>
      <c r="B18" s="3" t="s">
        <v>522</v>
      </c>
      <c r="C18" s="3" t="s">
        <v>499</v>
      </c>
      <c r="D18" s="10" t="s">
        <v>476</v>
      </c>
      <c r="E18" s="14" t="s">
        <v>503</v>
      </c>
      <c r="F18" s="3" t="s">
        <v>397</v>
      </c>
      <c r="G18" s="3" t="s">
        <v>325</v>
      </c>
    </row>
    <row r="19" spans="1:7">
      <c r="A19" s="3" t="s">
        <v>546</v>
      </c>
      <c r="B19" s="3" t="s">
        <v>534</v>
      </c>
      <c r="C19" s="3" t="s">
        <v>516</v>
      </c>
      <c r="D19" s="3" t="s">
        <v>523</v>
      </c>
      <c r="E19" s="3" t="s">
        <v>522</v>
      </c>
      <c r="F19" s="3" t="s">
        <v>500</v>
      </c>
      <c r="G19" s="3" t="s">
        <v>390</v>
      </c>
    </row>
    <row r="20" spans="1:7">
      <c r="A20" s="3" t="s">
        <v>549</v>
      </c>
      <c r="B20" s="3" t="s">
        <v>549</v>
      </c>
      <c r="C20" s="3" t="s">
        <v>530</v>
      </c>
      <c r="D20" s="3" t="s">
        <v>568</v>
      </c>
      <c r="E20" s="9" t="s">
        <v>552</v>
      </c>
      <c r="F20" s="3" t="s">
        <v>568</v>
      </c>
      <c r="G20" s="3" t="s">
        <v>522</v>
      </c>
    </row>
    <row r="21" spans="1:7">
      <c r="A21" s="9" t="s">
        <v>552</v>
      </c>
      <c r="B21" s="3" t="s">
        <v>569</v>
      </c>
      <c r="C21" s="3" t="s">
        <v>557</v>
      </c>
      <c r="D21" s="3" t="s">
        <v>569</v>
      </c>
      <c r="E21" s="3" t="s">
        <v>570</v>
      </c>
      <c r="F21" s="10" t="s">
        <v>589</v>
      </c>
      <c r="G21" s="3" t="s">
        <v>586</v>
      </c>
    </row>
  </sheetData>
  <sortState ref="G2:G21">
    <sortCondition ref="G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 Analysis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Bitting</dc:creator>
  <cp:lastModifiedBy>Nate Bitting</cp:lastModifiedBy>
  <dcterms:created xsi:type="dcterms:W3CDTF">2014-05-31T18:52:10Z</dcterms:created>
  <dcterms:modified xsi:type="dcterms:W3CDTF">2014-06-01T21:14:33Z</dcterms:modified>
</cp:coreProperties>
</file>