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/>
  <calcPr/>
</workbook>
</file>

<file path=xl/sharedStrings.xml><?xml version="1.0" encoding="utf-8"?>
<sst xmlns="http://schemas.openxmlformats.org/spreadsheetml/2006/main" count="239" uniqueCount="100">
  <si>
    <t>Marca temporal</t>
  </si>
  <si>
    <t>¿Cuál es tu situación actual respecto al TFG/TFM?</t>
  </si>
  <si>
    <t>¿Qué tan útil te parece esta plantilla para la planificación inicial de tu TFG/TFM?</t>
  </si>
  <si>
    <t>¿Qué elementos usarías de esta plantilla?</t>
  </si>
  <si>
    <t>¿Mejorarías algo? (Opcional)</t>
  </si>
  <si>
    <t>¿Qué tan útil te parece la plantilla sobre gestión del trabajo para tu TFG/TFM?</t>
  </si>
  <si>
    <t xml:space="preserve">¿Cuál de las siguientes opciones describe mejor el tipo de TFG/TFM que estás realizando?  </t>
  </si>
  <si>
    <t xml:space="preserve">Has indicado que tu TFG/TFM no encaja en ninguna de las categorías anteriores. Por favor, describe brevemente el tipo de trabajo que estás realizando: </t>
  </si>
  <si>
    <t xml:space="preserve">Aunque tu TFG/TFM no encaje exactamente en las categorías anteriores, ¿Cuál de las siguientes categorías crees que podría ser más útil para tu caso?  </t>
  </si>
  <si>
    <t>Si tu TFG es de desarrollo de software, ¿esta plantilla cubre tus necesidades?</t>
  </si>
  <si>
    <t>¿Qué sección(es) te parece más práctica?</t>
  </si>
  <si>
    <t xml:space="preserve">¿Consideras alguna de las secciones de esta plantilla innecesarias?  </t>
  </si>
  <si>
    <t>Si tu TFG es de investigación, ¿esta plantilla cubre tus necesidades?</t>
  </si>
  <si>
    <t>Si tu TFG es sobre Estudio Comparativo, ¿esta plantilla cubre tus necesidades?</t>
  </si>
  <si>
    <t>Si tu TFG es sobre Aplicación en Empresa o Entorno Real, ¿esta plantilla cubre tus necesidades?</t>
  </si>
  <si>
    <t xml:space="preserve">¿Consideras alguna de las secciones de esta plantilla innecesarias?     </t>
  </si>
  <si>
    <t>Si tu TFG es Interdisciplinar, ¿esta plantilla cubre tus necesidades?</t>
  </si>
  <si>
    <t>¿Cómo valoras la utilidad de esta plantilla de memoria final?</t>
  </si>
  <si>
    <t xml:space="preserve">¿La estructura de la memoria final te parece adecuada para organizar todo el contenido de tu TFG/TFM?  </t>
  </si>
  <si>
    <t>¿Cuánto crees que estas plantillas facilitan el desarrollo de un TFG/TFM?</t>
  </si>
  <si>
    <t>¿Qué plantillas recomendarías/utilizarías?</t>
  </si>
  <si>
    <t>¿Te gustaría sugerir algún cambio? (opcional)</t>
  </si>
  <si>
    <t>Estoy matriculado pero no estoy realizando el TFG/TFM</t>
  </si>
  <si>
    <t>Objetivos, Metodología, Planificación de fases</t>
  </si>
  <si>
    <t>Desarrollo de software</t>
  </si>
  <si>
    <t>Parcialmente</t>
  </si>
  <si>
    <t>Requisitos del sistema, Diseño del sistema, Implementación</t>
  </si>
  <si>
    <t>Pruebas, Documentación Técnica</t>
  </si>
  <si>
    <t>Sí</t>
  </si>
  <si>
    <t>Planificación inicial, Gestión de Trabajo, Desarrollo Software, Aplicación en Empresa, Memoria Final</t>
  </si>
  <si>
    <t>Objetivos, Metodología, Planificación de fases, Identificación de Riesgos y Estrategias de Mitigación, Sistema de seguimiento y revisión</t>
  </si>
  <si>
    <t>Requisitos del sistema, Diseño del sistema, Implementación, Pruebas, Documentación Técnica</t>
  </si>
  <si>
    <t>No, todas son necesarias</t>
  </si>
  <si>
    <t>Planificación inicial, Gestión de Trabajo, Desarrollo Software, Investigación, Memoria Final</t>
  </si>
  <si>
    <t>Objetivos, Metodología, Planificación de fases, Sistema de seguimiento y revisión</t>
  </si>
  <si>
    <t>Planificación inicial, Gestión de Trabajo, Desarrollo Software, Memoria Final</t>
  </si>
  <si>
    <t>Estoy matriculado y realizando el TFG/TFM</t>
  </si>
  <si>
    <t>Metodología</t>
  </si>
  <si>
    <t>Pruebas</t>
  </si>
  <si>
    <t>Desarrollo Software</t>
  </si>
  <si>
    <t>Objetivos, Planificación de fases, Sistema de seguimiento y revisión</t>
  </si>
  <si>
    <t>Estudio comparativo</t>
  </si>
  <si>
    <t>Resultados</t>
  </si>
  <si>
    <t>Estudio Comparativo</t>
  </si>
  <si>
    <t>Objetivos, Planificación de fases</t>
  </si>
  <si>
    <t>Aplicación en empresa o entorno real</t>
  </si>
  <si>
    <t>Requisitos del Cliente</t>
  </si>
  <si>
    <t>Pruebas Funcionales, Retroalimentación del Cliente</t>
  </si>
  <si>
    <t>Tal vez</t>
  </si>
  <si>
    <t>Gestión de Trabajo, Desarrollo Software</t>
  </si>
  <si>
    <t>Añadiría columna de estimación de tiempo para poder llevar un seguimiento por tareas del tiempo empleado</t>
  </si>
  <si>
    <t>Investigación</t>
  </si>
  <si>
    <t>Análisis de datos, Conclusiones</t>
  </si>
  <si>
    <t xml:space="preserve">Quizás usaría la plantilla para un artículo/conferencia en lugar de para abarcar toda la bibliografía </t>
  </si>
  <si>
    <t>Planificación inicial, Gestión de Trabajo, Investigación, Estudio Comparativo, Memoria Final</t>
  </si>
  <si>
    <t>Planificación de fases, Identificación de Riesgos y Estrategias de Mitigación, Sistema de seguimiento y revisión</t>
  </si>
  <si>
    <t>A la sección de objetivos, daría ejemplos algo más concretos.</t>
  </si>
  <si>
    <t>Metodología, Sistema de seguimiento y revisión</t>
  </si>
  <si>
    <t>Diseño del sistema, Implementación, Documentación Técnica</t>
  </si>
  <si>
    <t>Requisitos del sistema</t>
  </si>
  <si>
    <t>No</t>
  </si>
  <si>
    <t>Planificación inicial, Desarrollo Software</t>
  </si>
  <si>
    <t>Creo que también debería incluirse una plantilla para el desarrollo de juegos - no solo de aplicaciones web</t>
  </si>
  <si>
    <t>Planificación inicial, Gestión de Trabajo, Memoria Final</t>
  </si>
  <si>
    <t>Implementación, Pruebas, Documentación Técnica</t>
  </si>
  <si>
    <t>Gestión de Trabajo, Desarrollo Software, Investigación</t>
  </si>
  <si>
    <t>Objetivos, Metodología</t>
  </si>
  <si>
    <t>Herramientas Evaluadas, Resultados, Conclusión</t>
  </si>
  <si>
    <t>Criterios de Comparación</t>
  </si>
  <si>
    <t>Gestión de Trabajo, Investigación</t>
  </si>
  <si>
    <t>Requisitos del sistema, Diseño del sistema</t>
  </si>
  <si>
    <t>Documentación Técnica</t>
  </si>
  <si>
    <t>Metodología, Planificación de fases, Identificación de Riesgos y Estrategias de Mitigación, Sistema de seguimiento y revisión</t>
  </si>
  <si>
    <t>Desarrollo de la Solución, Pruebas Funcionales, Retroalimentación del Cliente</t>
  </si>
  <si>
    <t>Planificación inicial, Gestión de Trabajo, Aplicación en Empresa</t>
  </si>
  <si>
    <t>Objetivos, Metodología, Planificación de fases, Identificación de Riesgos y Estrategias de Mitigación</t>
  </si>
  <si>
    <t>Revisión bibliográfica, Metodología, Análisis de datos, Resultados y Discusión, Conclusiones</t>
  </si>
  <si>
    <t>Investigación, Memoria Final</t>
  </si>
  <si>
    <t>Objetivos, Planificación de fases, Identificación de Riesgos y Estrategias de Mitigación, Sistema de seguimiento y revisión</t>
  </si>
  <si>
    <t>Criterios de Comparación, Herramientas Evaluadas, Resultados, Conclusión</t>
  </si>
  <si>
    <t>Planificación inicial, Estudio Comparativo, Memoria Final</t>
  </si>
  <si>
    <t>Planificación inicial, Desarrollo Software, Memoria Final</t>
  </si>
  <si>
    <t>Revisión bibliográfica, Análisis de datos, Resultados y Discusión, Conclusiones</t>
  </si>
  <si>
    <t>Metodología, Análisis de datos, Resultados y Discusión</t>
  </si>
  <si>
    <t>Ya he presentado el TFG/TFM</t>
  </si>
  <si>
    <t>Otro</t>
  </si>
  <si>
    <t>Análisis y evaluación de herramientas</t>
  </si>
  <si>
    <t>Criterios de Comparación, Conclusión</t>
  </si>
  <si>
    <t>no</t>
  </si>
  <si>
    <t>Planificación inicial, Desarrollo Software, Estudio Comparativo</t>
  </si>
  <si>
    <t>Metodología, Planificación de fases, Sistema de seguimiento y revisión</t>
  </si>
  <si>
    <t>Metodología, Resultados y Discusión, Conclusiones</t>
  </si>
  <si>
    <t>Revisión bibliográfica, Análisis de datos</t>
  </si>
  <si>
    <t xml:space="preserve">Introducción </t>
  </si>
  <si>
    <t>Implementación</t>
  </si>
  <si>
    <t>Planificación de fases, Sistema de seguimiento y revisión</t>
  </si>
  <si>
    <t>Pondría una columna "Dificultad"</t>
  </si>
  <si>
    <t>Investigación, Estudio Comparativo</t>
  </si>
  <si>
    <t xml:space="preserve">Añadiría una sección de background o conceptos necesarios para comprender el trabajo </t>
  </si>
  <si>
    <t>Sección de background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</si>
</sst>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6CFE0"/>
        <bgColor rgb="FFD6CFE0"/>
      </patternFill>
    </fill>
  </fills>
  <borders count="12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D6CFE0"/>
      </right>
      <top style="double">
        <color rgb="FF442F65"/>
      </top>
      <bottom style="thin">
        <color rgb="FF442F65"/>
      </bottom>
    </border>
    <border>
      <left style="thin">
        <color rgb="FFD6CFE0"/>
      </left>
      <right style="thin">
        <color rgb="FFD6CFE0"/>
      </right>
      <top style="double">
        <color rgb="FF442F65"/>
      </top>
      <bottom style="thin">
        <color rgb="FF442F65"/>
      </bottom>
    </border>
    <border>
      <left style="thin">
        <color rgb="FFD6CFE0"/>
      </left>
      <right style="thin">
        <color rgb="FF442F65"/>
      </right>
      <top style="double">
        <color rgb="FF442F65"/>
      </top>
      <bottom style="thin">
        <color rgb="FF442F65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164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6" fillId="0" fontId="1" numFmtId="164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2" fontId="1" numFmtId="164" xfId="0" applyAlignment="1" applyBorder="1" applyFill="1" applyFont="1" applyNumberFormat="1">
      <alignment readingOrder="0" shrinkToFit="0" vertical="center" wrapText="0"/>
    </xf>
    <xf borderId="10" fillId="2" fontId="1" numFmtId="0" xfId="0" applyAlignment="1" applyBorder="1" applyFont="1">
      <alignment readingOrder="0" shrinkToFit="0" vertical="center" wrapText="0"/>
    </xf>
    <xf borderId="10" fillId="2" fontId="1" numFmtId="0" xfId="0" applyAlignment="1" applyBorder="1" applyFont="1">
      <alignment shrinkToFit="0" vertical="center" wrapText="0"/>
    </xf>
    <xf borderId="11" fillId="2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D6CFE0"/>
          <bgColor rgb="FFD6CFE0"/>
        </patternFill>
      </fill>
      <border/>
    </dxf>
  </dxfs>
  <tableStyles count="1">
    <tableStyle count="4" pivot="0" name="Respuestas de formulario 1-style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totalsRowCount="1" headerRowCount="0" ref="A1:AJ26" displayName="Form_Responses1" name="Form_Responses1" id="1">
  <tableColumns count="36">
    <tableColumn name="Column1" id="1"/>
    <tableColumn name="Column2" id="2"/>
    <tableColumn totalsRowFunction="custom" name="Column3" id="3"/>
    <tableColumn name="Column4" id="4"/>
    <tableColumn name="Column5" id="5"/>
    <tableColumn totalsRowFunction="custom"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totalsRowFunction="custom" name="Column31" id="31"/>
    <tableColumn name="Column32" id="32"/>
    <tableColumn name="Column33" id="33"/>
    <tableColumn totalsRowFunction="custom" name="Column34" id="34"/>
    <tableColumn name="Column35" id="35"/>
    <tableColumn name="Column36" id="36"/>
  </tableColumns>
  <tableStyleInfo name="Respuestas de formulario 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55.63"/>
    <col customWidth="1" min="3" max="3" width="37.63"/>
    <col customWidth="1" min="4" max="4" width="35.25"/>
    <col customWidth="1" min="5" max="5" width="26.0"/>
    <col customWidth="1" min="6" max="6" width="37.63"/>
    <col customWidth="1" min="7" max="7" width="26.0"/>
    <col customWidth="1" min="8" max="11" width="37.63"/>
    <col customWidth="1" min="12" max="12" width="35.5"/>
    <col customWidth="1" min="13" max="13" width="37.63"/>
    <col customWidth="1" min="14" max="14" width="26.0"/>
    <col customWidth="1" min="15" max="15" width="37.63"/>
    <col customWidth="1" min="16" max="16" width="35.5"/>
    <col customWidth="1" min="17" max="17" width="37.63"/>
    <col customWidth="1" min="18" max="18" width="26.0"/>
    <col customWidth="1" min="19" max="19" width="37.63"/>
    <col customWidth="1" min="20" max="20" width="35.5"/>
    <col customWidth="1" min="21" max="21" width="37.63"/>
    <col customWidth="1" min="22" max="22" width="26.0"/>
    <col customWidth="1" min="23" max="23" width="37.63"/>
    <col customWidth="1" min="24" max="24" width="35.5"/>
    <col customWidth="1" min="25" max="25" width="37.63"/>
    <col customWidth="1" min="26" max="26" width="26.0"/>
    <col customWidth="1" min="27" max="27" width="37.63"/>
    <col customWidth="1" min="28" max="28" width="35.5"/>
    <col customWidth="1" min="29" max="29" width="37.63"/>
    <col customWidth="1" min="30" max="30" width="26.0"/>
    <col customWidth="1" min="31" max="32" width="37.63"/>
    <col customWidth="1" min="33" max="33" width="26.0"/>
    <col customWidth="1" min="34" max="34" width="37.63"/>
    <col customWidth="1" min="35" max="35" width="35.63"/>
    <col customWidth="1" min="36" max="36" width="37.63"/>
    <col customWidth="1" min="37" max="42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4</v>
      </c>
      <c r="O1" s="2" t="s">
        <v>12</v>
      </c>
      <c r="P1" s="2" t="s">
        <v>10</v>
      </c>
      <c r="Q1" s="2" t="s">
        <v>11</v>
      </c>
      <c r="R1" s="2" t="s">
        <v>4</v>
      </c>
      <c r="S1" s="2" t="s">
        <v>13</v>
      </c>
      <c r="T1" s="2" t="s">
        <v>10</v>
      </c>
      <c r="U1" s="2" t="s">
        <v>11</v>
      </c>
      <c r="V1" s="2" t="s">
        <v>4</v>
      </c>
      <c r="W1" s="2" t="s">
        <v>14</v>
      </c>
      <c r="X1" s="2" t="s">
        <v>10</v>
      </c>
      <c r="Y1" s="2" t="s">
        <v>15</v>
      </c>
      <c r="Z1" s="2" t="s">
        <v>4</v>
      </c>
      <c r="AA1" s="2" t="s">
        <v>16</v>
      </c>
      <c r="AB1" s="2" t="s">
        <v>10</v>
      </c>
      <c r="AC1" s="2" t="s">
        <v>11</v>
      </c>
      <c r="AD1" s="2" t="s">
        <v>4</v>
      </c>
      <c r="AE1" s="2" t="s">
        <v>17</v>
      </c>
      <c r="AF1" s="2" t="s">
        <v>18</v>
      </c>
      <c r="AG1" s="2" t="s">
        <v>4</v>
      </c>
      <c r="AH1" s="2" t="s">
        <v>19</v>
      </c>
      <c r="AI1" s="2" t="s">
        <v>20</v>
      </c>
      <c r="AJ1" s="3" t="s">
        <v>21</v>
      </c>
    </row>
    <row r="2">
      <c r="A2" s="4">
        <v>45708.46132988426</v>
      </c>
      <c r="B2" s="5" t="s">
        <v>22</v>
      </c>
      <c r="C2" s="5">
        <v>5.0</v>
      </c>
      <c r="D2" s="5" t="s">
        <v>23</v>
      </c>
      <c r="F2" s="5">
        <v>3.0</v>
      </c>
      <c r="H2" s="5" t="s">
        <v>24</v>
      </c>
      <c r="K2" s="5" t="s">
        <v>25</v>
      </c>
      <c r="L2" s="5" t="s">
        <v>26</v>
      </c>
      <c r="M2" s="5" t="s">
        <v>27</v>
      </c>
      <c r="AE2" s="5">
        <v>4.0</v>
      </c>
      <c r="AF2" s="5" t="s">
        <v>28</v>
      </c>
      <c r="AH2" s="5">
        <v>4.0</v>
      </c>
      <c r="AI2" s="5" t="s">
        <v>29</v>
      </c>
    </row>
    <row r="3">
      <c r="A3" s="6">
        <v>45708.72261454861</v>
      </c>
      <c r="B3" s="7" t="s">
        <v>22</v>
      </c>
      <c r="C3" s="7">
        <v>4.0</v>
      </c>
      <c r="D3" s="7" t="s">
        <v>30</v>
      </c>
      <c r="F3" s="7">
        <v>5.0</v>
      </c>
      <c r="H3" s="7" t="s">
        <v>24</v>
      </c>
      <c r="K3" s="7" t="s">
        <v>28</v>
      </c>
      <c r="L3" s="7" t="s">
        <v>31</v>
      </c>
      <c r="M3" s="7" t="s">
        <v>32</v>
      </c>
      <c r="AE3" s="7">
        <v>5.0</v>
      </c>
      <c r="AF3" s="7" t="s">
        <v>28</v>
      </c>
      <c r="AH3" s="7">
        <v>5.0</v>
      </c>
      <c r="AI3" s="7" t="s">
        <v>33</v>
      </c>
    </row>
    <row r="4">
      <c r="A4" s="4">
        <v>45711.898122858795</v>
      </c>
      <c r="B4" s="5" t="s">
        <v>22</v>
      </c>
      <c r="C4" s="5">
        <v>4.0</v>
      </c>
      <c r="D4" s="5" t="s">
        <v>34</v>
      </c>
      <c r="F4" s="5">
        <v>5.0</v>
      </c>
      <c r="H4" s="5" t="s">
        <v>24</v>
      </c>
      <c r="K4" s="5" t="s">
        <v>28</v>
      </c>
      <c r="L4" s="5" t="s">
        <v>31</v>
      </c>
      <c r="M4" s="5" t="s">
        <v>32</v>
      </c>
      <c r="AE4" s="5">
        <v>4.0</v>
      </c>
      <c r="AF4" s="5" t="s">
        <v>28</v>
      </c>
      <c r="AH4" s="5">
        <v>4.0</v>
      </c>
      <c r="AI4" s="5" t="s">
        <v>35</v>
      </c>
    </row>
    <row r="5">
      <c r="A5" s="6">
        <v>45707.907443344906</v>
      </c>
      <c r="B5" s="7" t="s">
        <v>36</v>
      </c>
      <c r="C5" s="7">
        <v>5.0</v>
      </c>
      <c r="D5" s="7" t="s">
        <v>37</v>
      </c>
      <c r="F5" s="7">
        <v>5.0</v>
      </c>
      <c r="H5" s="7" t="s">
        <v>24</v>
      </c>
      <c r="K5" s="7" t="s">
        <v>25</v>
      </c>
      <c r="L5" s="7" t="s">
        <v>38</v>
      </c>
      <c r="M5" s="7" t="s">
        <v>32</v>
      </c>
      <c r="AE5" s="7">
        <v>5.0</v>
      </c>
      <c r="AF5" s="7" t="s">
        <v>28</v>
      </c>
      <c r="AH5" s="7">
        <v>5.0</v>
      </c>
      <c r="AI5" s="7" t="s">
        <v>39</v>
      </c>
    </row>
    <row r="6">
      <c r="A6" s="4">
        <v>45707.91429234954</v>
      </c>
      <c r="B6" s="5" t="s">
        <v>36</v>
      </c>
      <c r="C6" s="5">
        <v>5.0</v>
      </c>
      <c r="D6" s="5" t="s">
        <v>40</v>
      </c>
      <c r="F6" s="5">
        <v>5.0</v>
      </c>
      <c r="H6" s="5" t="s">
        <v>41</v>
      </c>
      <c r="S6" s="5" t="s">
        <v>25</v>
      </c>
      <c r="T6" s="5" t="s">
        <v>42</v>
      </c>
      <c r="U6" s="5" t="s">
        <v>32</v>
      </c>
      <c r="AE6" s="5">
        <v>4.0</v>
      </c>
      <c r="AF6" s="5" t="s">
        <v>28</v>
      </c>
      <c r="AH6" s="5">
        <v>4.0</v>
      </c>
      <c r="AI6" s="5" t="s">
        <v>43</v>
      </c>
    </row>
    <row r="7">
      <c r="A7" s="6">
        <v>45707.91742774306</v>
      </c>
      <c r="B7" s="7" t="s">
        <v>36</v>
      </c>
      <c r="C7" s="7">
        <v>2.0</v>
      </c>
      <c r="D7" s="7" t="s">
        <v>44</v>
      </c>
      <c r="F7" s="7">
        <v>3.0</v>
      </c>
      <c r="H7" s="7" t="s">
        <v>45</v>
      </c>
      <c r="W7" s="7" t="s">
        <v>25</v>
      </c>
      <c r="X7" s="7" t="s">
        <v>46</v>
      </c>
      <c r="Y7" s="7" t="s">
        <v>47</v>
      </c>
      <c r="AE7" s="7">
        <v>3.0</v>
      </c>
      <c r="AF7" s="7" t="s">
        <v>48</v>
      </c>
      <c r="AH7" s="7">
        <v>3.0</v>
      </c>
      <c r="AI7" s="7" t="s">
        <v>49</v>
      </c>
    </row>
    <row r="8">
      <c r="A8" s="4">
        <v>45707.91784547454</v>
      </c>
      <c r="B8" s="5" t="s">
        <v>36</v>
      </c>
      <c r="C8" s="5">
        <v>4.0</v>
      </c>
      <c r="D8" s="5" t="s">
        <v>40</v>
      </c>
      <c r="F8" s="5">
        <v>5.0</v>
      </c>
      <c r="G8" s="5" t="s">
        <v>50</v>
      </c>
      <c r="H8" s="5" t="s">
        <v>51</v>
      </c>
      <c r="O8" s="5" t="s">
        <v>25</v>
      </c>
      <c r="P8" s="5" t="s">
        <v>52</v>
      </c>
      <c r="Q8" s="5" t="s">
        <v>32</v>
      </c>
      <c r="R8" s="5" t="s">
        <v>53</v>
      </c>
      <c r="AE8" s="5">
        <v>5.0</v>
      </c>
      <c r="AF8" s="5" t="s">
        <v>28</v>
      </c>
      <c r="AH8" s="5">
        <v>4.0</v>
      </c>
      <c r="AI8" s="5" t="s">
        <v>54</v>
      </c>
    </row>
    <row r="9">
      <c r="A9" s="6">
        <v>45707.98241564815</v>
      </c>
      <c r="B9" s="7" t="s">
        <v>36</v>
      </c>
      <c r="C9" s="7">
        <v>4.0</v>
      </c>
      <c r="D9" s="7" t="s">
        <v>55</v>
      </c>
      <c r="E9" s="7" t="s">
        <v>56</v>
      </c>
      <c r="F9" s="7">
        <v>3.0</v>
      </c>
      <c r="H9" s="7" t="s">
        <v>24</v>
      </c>
      <c r="K9" s="7" t="s">
        <v>25</v>
      </c>
      <c r="L9" s="7" t="s">
        <v>31</v>
      </c>
      <c r="M9" s="7" t="s">
        <v>38</v>
      </c>
      <c r="AE9" s="7">
        <v>4.0</v>
      </c>
      <c r="AF9" s="7" t="s">
        <v>48</v>
      </c>
      <c r="AH9" s="7">
        <v>5.0</v>
      </c>
      <c r="AI9" s="7" t="s">
        <v>35</v>
      </c>
    </row>
    <row r="10">
      <c r="A10" s="4">
        <v>45708.39207164352</v>
      </c>
      <c r="B10" s="5" t="s">
        <v>36</v>
      </c>
      <c r="C10" s="5">
        <v>2.0</v>
      </c>
      <c r="D10" s="5" t="s">
        <v>57</v>
      </c>
      <c r="F10" s="5">
        <v>3.0</v>
      </c>
      <c r="H10" s="5" t="s">
        <v>24</v>
      </c>
      <c r="K10" s="5" t="s">
        <v>28</v>
      </c>
      <c r="L10" s="5" t="s">
        <v>58</v>
      </c>
      <c r="M10" s="5" t="s">
        <v>59</v>
      </c>
      <c r="AE10" s="5">
        <v>3.0</v>
      </c>
      <c r="AF10" s="5" t="s">
        <v>60</v>
      </c>
      <c r="AH10" s="5">
        <v>3.0</v>
      </c>
      <c r="AI10" s="5" t="s">
        <v>61</v>
      </c>
    </row>
    <row r="11">
      <c r="A11" s="6">
        <v>45708.401212048615</v>
      </c>
      <c r="B11" s="7" t="s">
        <v>36</v>
      </c>
      <c r="C11" s="7">
        <v>5.0</v>
      </c>
      <c r="D11" s="7" t="s">
        <v>34</v>
      </c>
      <c r="F11" s="7">
        <v>5.0</v>
      </c>
      <c r="H11" s="7" t="s">
        <v>24</v>
      </c>
      <c r="K11" s="7" t="s">
        <v>25</v>
      </c>
      <c r="L11" s="7" t="s">
        <v>58</v>
      </c>
      <c r="M11" s="7" t="s">
        <v>32</v>
      </c>
      <c r="N11" s="7" t="s">
        <v>62</v>
      </c>
      <c r="AE11" s="7">
        <v>4.0</v>
      </c>
      <c r="AF11" s="7" t="s">
        <v>28</v>
      </c>
      <c r="AH11" s="7">
        <v>5.0</v>
      </c>
      <c r="AI11" s="7" t="s">
        <v>63</v>
      </c>
    </row>
    <row r="12">
      <c r="A12" s="4">
        <v>45708.42333608796</v>
      </c>
      <c r="B12" s="5" t="s">
        <v>36</v>
      </c>
      <c r="C12" s="5">
        <v>3.0</v>
      </c>
      <c r="D12" s="5" t="s">
        <v>37</v>
      </c>
      <c r="F12" s="5">
        <v>3.0</v>
      </c>
      <c r="H12" s="5" t="s">
        <v>24</v>
      </c>
      <c r="K12" s="5" t="s">
        <v>25</v>
      </c>
      <c r="L12" s="5" t="s">
        <v>64</v>
      </c>
      <c r="M12" s="5" t="s">
        <v>32</v>
      </c>
      <c r="AE12" s="5">
        <v>2.0</v>
      </c>
      <c r="AF12" s="5" t="s">
        <v>48</v>
      </c>
      <c r="AH12" s="5">
        <v>3.0</v>
      </c>
      <c r="AI12" s="5" t="s">
        <v>65</v>
      </c>
    </row>
    <row r="13">
      <c r="A13" s="6">
        <v>45708.43757523148</v>
      </c>
      <c r="B13" s="7" t="s">
        <v>36</v>
      </c>
      <c r="C13" s="7">
        <v>4.0</v>
      </c>
      <c r="D13" s="7" t="s">
        <v>66</v>
      </c>
      <c r="F13" s="7">
        <v>2.0</v>
      </c>
      <c r="H13" s="7" t="s">
        <v>41</v>
      </c>
      <c r="S13" s="7" t="s">
        <v>25</v>
      </c>
      <c r="T13" s="7" t="s">
        <v>67</v>
      </c>
      <c r="U13" s="7" t="s">
        <v>68</v>
      </c>
      <c r="AE13" s="7">
        <v>5.0</v>
      </c>
      <c r="AF13" s="7" t="s">
        <v>28</v>
      </c>
      <c r="AH13" s="7">
        <v>5.0</v>
      </c>
      <c r="AI13" s="7" t="s">
        <v>69</v>
      </c>
    </row>
    <row r="14">
      <c r="A14" s="4">
        <v>45708.46415914352</v>
      </c>
      <c r="B14" s="5" t="s">
        <v>36</v>
      </c>
      <c r="C14" s="5">
        <v>3.0</v>
      </c>
      <c r="D14" s="5" t="s">
        <v>23</v>
      </c>
      <c r="F14" s="5">
        <v>1.0</v>
      </c>
      <c r="H14" s="5" t="s">
        <v>24</v>
      </c>
      <c r="K14" s="5" t="s">
        <v>25</v>
      </c>
      <c r="L14" s="5" t="s">
        <v>70</v>
      </c>
      <c r="M14" s="5" t="s">
        <v>71</v>
      </c>
      <c r="AE14" s="5">
        <v>3.0</v>
      </c>
      <c r="AF14" s="5" t="s">
        <v>48</v>
      </c>
      <c r="AH14" s="5">
        <v>4.0</v>
      </c>
      <c r="AI14" s="5" t="s">
        <v>39</v>
      </c>
    </row>
    <row r="15">
      <c r="A15" s="6">
        <v>45708.66882008102</v>
      </c>
      <c r="B15" s="7" t="s">
        <v>36</v>
      </c>
      <c r="C15" s="7">
        <v>5.0</v>
      </c>
      <c r="D15" s="7" t="s">
        <v>72</v>
      </c>
      <c r="F15" s="7">
        <v>5.0</v>
      </c>
      <c r="H15" s="7" t="s">
        <v>45</v>
      </c>
      <c r="W15" s="7" t="s">
        <v>25</v>
      </c>
      <c r="X15" s="7" t="s">
        <v>73</v>
      </c>
      <c r="Y15" s="7" t="s">
        <v>32</v>
      </c>
      <c r="AE15" s="7">
        <v>4.0</v>
      </c>
      <c r="AF15" s="7" t="s">
        <v>48</v>
      </c>
      <c r="AH15" s="7">
        <v>5.0</v>
      </c>
      <c r="AI15" s="7" t="s">
        <v>74</v>
      </c>
    </row>
    <row r="16">
      <c r="A16" s="4">
        <v>45708.710270173615</v>
      </c>
      <c r="B16" s="5" t="s">
        <v>36</v>
      </c>
      <c r="C16" s="5">
        <v>4.0</v>
      </c>
      <c r="D16" s="5" t="s">
        <v>75</v>
      </c>
      <c r="F16" s="5">
        <v>3.0</v>
      </c>
      <c r="H16" s="5" t="s">
        <v>51</v>
      </c>
      <c r="O16" s="5" t="s">
        <v>28</v>
      </c>
      <c r="P16" s="5" t="s">
        <v>76</v>
      </c>
      <c r="Q16" s="5" t="s">
        <v>32</v>
      </c>
      <c r="AE16" s="5">
        <v>4.0</v>
      </c>
      <c r="AF16" s="5" t="s">
        <v>28</v>
      </c>
      <c r="AH16" s="5">
        <v>5.0</v>
      </c>
      <c r="AI16" s="5" t="s">
        <v>77</v>
      </c>
    </row>
    <row r="17">
      <c r="A17" s="6">
        <v>45708.72482952546</v>
      </c>
      <c r="B17" s="7" t="s">
        <v>36</v>
      </c>
      <c r="C17" s="7">
        <v>4.0</v>
      </c>
      <c r="D17" s="7" t="s">
        <v>78</v>
      </c>
      <c r="F17" s="7">
        <v>2.0</v>
      </c>
      <c r="H17" s="7" t="s">
        <v>41</v>
      </c>
      <c r="S17" s="7" t="s">
        <v>25</v>
      </c>
      <c r="T17" s="7" t="s">
        <v>79</v>
      </c>
      <c r="U17" s="7" t="s">
        <v>32</v>
      </c>
      <c r="AE17" s="7">
        <v>4.0</v>
      </c>
      <c r="AF17" s="7" t="s">
        <v>48</v>
      </c>
      <c r="AH17" s="7">
        <v>2.0</v>
      </c>
      <c r="AI17" s="7" t="s">
        <v>80</v>
      </c>
    </row>
    <row r="18">
      <c r="A18" s="4">
        <v>45710.82359846064</v>
      </c>
      <c r="B18" s="5" t="s">
        <v>36</v>
      </c>
      <c r="C18" s="5">
        <v>5.0</v>
      </c>
      <c r="D18" s="5" t="s">
        <v>30</v>
      </c>
      <c r="F18" s="5">
        <v>5.0</v>
      </c>
      <c r="H18" s="5" t="s">
        <v>24</v>
      </c>
      <c r="K18" s="5" t="s">
        <v>28</v>
      </c>
      <c r="L18" s="5" t="s">
        <v>31</v>
      </c>
      <c r="M18" s="5" t="s">
        <v>38</v>
      </c>
      <c r="AE18" s="5">
        <v>5.0</v>
      </c>
      <c r="AF18" s="5" t="s">
        <v>48</v>
      </c>
      <c r="AH18" s="5">
        <v>5.0</v>
      </c>
      <c r="AI18" s="5" t="s">
        <v>81</v>
      </c>
    </row>
    <row r="19">
      <c r="A19" s="6">
        <v>45711.7927175463</v>
      </c>
      <c r="B19" s="7" t="s">
        <v>36</v>
      </c>
      <c r="C19" s="7">
        <v>4.0</v>
      </c>
      <c r="D19" s="7" t="s">
        <v>78</v>
      </c>
      <c r="F19" s="7">
        <v>3.0</v>
      </c>
      <c r="H19" s="7" t="s">
        <v>51</v>
      </c>
      <c r="O19" s="7" t="s">
        <v>28</v>
      </c>
      <c r="P19" s="7" t="s">
        <v>82</v>
      </c>
      <c r="Q19" s="7" t="s">
        <v>32</v>
      </c>
      <c r="AE19" s="7">
        <v>4.0</v>
      </c>
      <c r="AF19" s="7" t="s">
        <v>48</v>
      </c>
      <c r="AH19" s="7">
        <v>3.0</v>
      </c>
      <c r="AI19" s="7" t="s">
        <v>33</v>
      </c>
    </row>
    <row r="20">
      <c r="A20" s="4">
        <v>45713.77935481482</v>
      </c>
      <c r="B20" s="5" t="s">
        <v>36</v>
      </c>
      <c r="C20" s="5">
        <v>4.0</v>
      </c>
      <c r="D20" s="5" t="s">
        <v>40</v>
      </c>
      <c r="F20" s="5">
        <v>3.0</v>
      </c>
      <c r="H20" s="5" t="s">
        <v>51</v>
      </c>
      <c r="O20" s="5" t="s">
        <v>28</v>
      </c>
      <c r="P20" s="5" t="s">
        <v>83</v>
      </c>
      <c r="Q20" s="5" t="s">
        <v>32</v>
      </c>
      <c r="AE20" s="5">
        <v>5.0</v>
      </c>
      <c r="AF20" s="5" t="s">
        <v>28</v>
      </c>
      <c r="AH20" s="5">
        <v>4.0</v>
      </c>
      <c r="AI20" s="5" t="s">
        <v>54</v>
      </c>
    </row>
    <row r="21">
      <c r="A21" s="8">
        <v>45705.4787821875</v>
      </c>
      <c r="B21" s="9" t="s">
        <v>84</v>
      </c>
      <c r="C21" s="9">
        <v>3.0</v>
      </c>
      <c r="D21" s="9" t="s">
        <v>30</v>
      </c>
      <c r="E21" s="10"/>
      <c r="F21" s="9">
        <v>3.0</v>
      </c>
      <c r="G21" s="10"/>
      <c r="H21" s="9" t="s">
        <v>85</v>
      </c>
      <c r="I21" s="9" t="s">
        <v>86</v>
      </c>
      <c r="J21" s="9" t="s">
        <v>43</v>
      </c>
      <c r="K21" s="10"/>
      <c r="L21" s="10"/>
      <c r="M21" s="10"/>
      <c r="N21" s="10"/>
      <c r="O21" s="10"/>
      <c r="P21" s="10"/>
      <c r="Q21" s="10"/>
      <c r="R21" s="10"/>
      <c r="S21" s="9" t="s">
        <v>25</v>
      </c>
      <c r="T21" s="9" t="s">
        <v>87</v>
      </c>
      <c r="U21" s="9" t="s">
        <v>32</v>
      </c>
      <c r="V21" s="9" t="s">
        <v>88</v>
      </c>
      <c r="W21" s="10"/>
      <c r="X21" s="10"/>
      <c r="Y21" s="10"/>
      <c r="Z21" s="10"/>
      <c r="AA21" s="10"/>
      <c r="AB21" s="10"/>
      <c r="AC21" s="10"/>
      <c r="AD21" s="10"/>
      <c r="AE21" s="9">
        <v>3.0</v>
      </c>
      <c r="AF21" s="9" t="s">
        <v>48</v>
      </c>
      <c r="AG21" s="10"/>
      <c r="AH21" s="9">
        <v>3.0</v>
      </c>
      <c r="AI21" s="9" t="s">
        <v>89</v>
      </c>
      <c r="AJ21" s="11"/>
    </row>
    <row r="22">
      <c r="A22" s="4">
        <v>45707.94429373843</v>
      </c>
      <c r="B22" s="5" t="s">
        <v>84</v>
      </c>
      <c r="C22" s="5">
        <v>4.0</v>
      </c>
      <c r="D22" s="5" t="s">
        <v>90</v>
      </c>
      <c r="F22" s="5">
        <v>4.0</v>
      </c>
      <c r="H22" s="5" t="s">
        <v>51</v>
      </c>
      <c r="O22" s="5" t="s">
        <v>25</v>
      </c>
      <c r="P22" s="5" t="s">
        <v>91</v>
      </c>
      <c r="Q22" s="5" t="s">
        <v>92</v>
      </c>
      <c r="R22" s="5" t="s">
        <v>93</v>
      </c>
      <c r="AE22" s="5">
        <v>4.0</v>
      </c>
      <c r="AF22" s="5" t="s">
        <v>28</v>
      </c>
      <c r="AH22" s="5">
        <v>3.0</v>
      </c>
      <c r="AI22" s="5" t="s">
        <v>63</v>
      </c>
    </row>
    <row r="23">
      <c r="A23" s="6">
        <v>45707.98893013889</v>
      </c>
      <c r="B23" s="7" t="s">
        <v>84</v>
      </c>
      <c r="C23" s="7">
        <v>3.0</v>
      </c>
      <c r="D23" s="7" t="s">
        <v>66</v>
      </c>
      <c r="F23" s="7">
        <v>3.0</v>
      </c>
      <c r="H23" s="7" t="s">
        <v>24</v>
      </c>
      <c r="K23" s="7" t="s">
        <v>60</v>
      </c>
      <c r="L23" s="7" t="s">
        <v>94</v>
      </c>
      <c r="M23" s="7" t="s">
        <v>32</v>
      </c>
      <c r="AE23" s="7">
        <v>3.0</v>
      </c>
      <c r="AF23" s="7" t="s">
        <v>48</v>
      </c>
      <c r="AH23" s="7">
        <v>5.0</v>
      </c>
      <c r="AI23" s="7" t="s">
        <v>39</v>
      </c>
    </row>
    <row r="24">
      <c r="A24" s="4">
        <v>45708.3398127199</v>
      </c>
      <c r="B24" s="5" t="s">
        <v>84</v>
      </c>
      <c r="C24" s="5">
        <v>5.0</v>
      </c>
      <c r="D24" s="5" t="s">
        <v>95</v>
      </c>
      <c r="F24" s="5">
        <v>5.0</v>
      </c>
      <c r="G24" s="5" t="s">
        <v>96</v>
      </c>
      <c r="H24" s="5" t="s">
        <v>51</v>
      </c>
      <c r="O24" s="5" t="s">
        <v>28</v>
      </c>
      <c r="P24" s="5" t="s">
        <v>83</v>
      </c>
      <c r="Q24" s="5" t="s">
        <v>32</v>
      </c>
      <c r="AE24" s="5">
        <v>5.0</v>
      </c>
      <c r="AF24" s="5" t="s">
        <v>28</v>
      </c>
      <c r="AH24" s="5">
        <v>5.0</v>
      </c>
      <c r="AI24" s="5" t="s">
        <v>97</v>
      </c>
    </row>
    <row r="25">
      <c r="A25" s="6">
        <v>45709.41273240741</v>
      </c>
      <c r="B25" s="7" t="s">
        <v>84</v>
      </c>
      <c r="C25" s="7">
        <v>4.0</v>
      </c>
      <c r="D25" s="7" t="s">
        <v>40</v>
      </c>
      <c r="E25" s="7" t="s">
        <v>98</v>
      </c>
      <c r="F25" s="7">
        <v>3.0</v>
      </c>
      <c r="H25" s="7" t="s">
        <v>51</v>
      </c>
      <c r="O25" s="7" t="s">
        <v>25</v>
      </c>
      <c r="P25" s="7" t="s">
        <v>82</v>
      </c>
      <c r="Q25" s="7" t="s">
        <v>32</v>
      </c>
      <c r="AE25" s="7">
        <v>4.0</v>
      </c>
      <c r="AF25" s="7" t="s">
        <v>28</v>
      </c>
      <c r="AG25" s="7" t="s">
        <v>99</v>
      </c>
      <c r="AH25" s="7">
        <v>4.0</v>
      </c>
      <c r="AI25" s="7" t="s">
        <v>51</v>
      </c>
    </row>
    <row r="26">
      <c r="A26" s="12"/>
      <c r="B26" s="13"/>
      <c r="C26" s="13">
        <f>AVERAGE(Form_Responses1[¿Qué tan útil te parece esta plantilla para la planificación inicial de tu TFG/TFM?])</f>
        <v>3.958333333</v>
      </c>
      <c r="D26" s="13"/>
      <c r="E26" s="14"/>
      <c r="F26" s="13">
        <f>AVERAGE(Form_Responses1[¿Qué tan útil te parece la plantilla sobre gestión del trabajo para tu TFG/TFM?])</f>
        <v>3.625</v>
      </c>
      <c r="G26" s="14"/>
      <c r="H26" s="13"/>
      <c r="I26" s="14"/>
      <c r="J26" s="14"/>
      <c r="K26" s="14"/>
      <c r="L26" s="14"/>
      <c r="M26" s="14"/>
      <c r="N26" s="14"/>
      <c r="O26" s="13"/>
      <c r="P26" s="13"/>
      <c r="Q26" s="13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3">
        <f>AVERAGE(Form_Responses1[¿Cómo valoras la utilidad de esta plantilla de memoria final?])</f>
        <v>4</v>
      </c>
      <c r="AF26" s="13"/>
      <c r="AG26" s="14"/>
      <c r="AH26" s="13">
        <f>AVERAGE(Form_Responses1[¿Cuánto crees que estas plantillas facilitan el desarrollo de un TFG/TFM?])</f>
        <v>4.083333333</v>
      </c>
      <c r="AI26" s="13"/>
      <c r="AJ26" s="15"/>
    </row>
  </sheetData>
  <drawing r:id="rId1"/>
  <tableParts count="1">
    <tablePart r:id="rId3"/>
  </tableParts>
</worksheet>
</file>