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ST 3 DAYS - 55630000163071" sheetId="1" r:id="rId4"/>
    <sheet name="Batch MTD - 55630000163071" sheetId="2" r:id="rId5"/>
    <sheet name="Payment MTD - 55630000163071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<sst xmlns="http://schemas.openxmlformats.org/spreadsheetml/2006/main" uniqueCount="87">
  <si>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GRAND TOTAL</t>
  </si>
  <si>
    <t>Payment History</t>
  </si>
  <si>
    <t>DATE</t>
  </si>
  <si>
    <t>BATCH DATE</t>
  </si>
  <si>
    <t>TRANSACTION TYPES</t>
  </si>
  <si>
    <t>AMOUNT</t>
  </si>
  <si>
    <t>FEES</t>
  </si>
  <si>
    <t>NET</t>
  </si>
  <si>
    <t>DEPOSIT</t>
  </si>
  <si>
    <t>CHARGEBACKS</t>
  </si>
  <si>
    <t>TRANSMITTAL ERRORS</t>
  </si>
  <si>
    <t>TOTAL</t>
  </si>
  <si>
    <t>Batch Summary</t>
  </si>
  <si>
    <t>TRANSACTION COUNT</t>
  </si>
  <si>
    <t>KEY ENTRY COUNT</t>
  </si>
  <si>
    <t>SALES</t>
  </si>
  <si>
    <t>RETURNS</t>
  </si>
  <si>
    <t>TIP</t>
  </si>
  <si>
    <t>SURCHARGE AMOUNT</t>
  </si>
  <si>
    <t>OTHER +</t>
  </si>
  <si>
    <t>OTHER -</t>
  </si>
  <si>
    <t>NET AMOUNT</t>
  </si>
  <si>
    <t>BATCH</t>
  </si>
  <si>
    <t>TRANSACTION DATE</t>
  </si>
  <si>
    <t>Consumer Name</t>
  </si>
  <si>
    <t>TRANSACTION TYPE</t>
  </si>
  <si>
    <t>ENTRY MODE</t>
  </si>
  <si>
    <t>CARD TYPE</t>
  </si>
  <si>
    <t>CARD NO</t>
  </si>
  <si>
    <t>AUTH CODE</t>
  </si>
  <si>
    <t>TRANSACTION AMOUNT</t>
  </si>
  <si>
    <t>TIP AMOUNT</t>
  </si>
  <si>
    <t>V-NUMBER</t>
  </si>
  <si>
    <t>STORE NO</t>
  </si>
  <si>
    <t>-</t>
  </si>
  <si>
    <t>SALE</t>
  </si>
  <si>
    <t>CHIP</t>
  </si>
  <si>
    <t>AMEX</t>
  </si>
  <si>
    <t>371557XXXXXXXXX5008</t>
  </si>
  <si>
    <t>V7759428</t>
  </si>
  <si>
    <t>VISA</t>
  </si>
  <si>
    <t>414720XXXXXXXXX7251</t>
  </si>
  <si>
    <t>08620I</t>
  </si>
  <si>
    <t>453817XXXXXXXXX4020</t>
  </si>
  <si>
    <t>371245XXXXXXXXX7002</t>
  </si>
  <si>
    <t>KEYED</t>
  </si>
  <si>
    <t>371292XXXXXXXXX8000</t>
  </si>
  <si>
    <t>371291XXXXXXXXX2009</t>
  </si>
  <si>
    <t>414720XXXXXXXXX0682</t>
  </si>
  <si>
    <t>08500I</t>
  </si>
  <si>
    <t>MASTER CARD</t>
  </si>
  <si>
    <t>519959XXXXXXXXX0254</t>
  </si>
  <si>
    <t>01392J</t>
  </si>
  <si>
    <t>371755XXXXXXXXX9003</t>
  </si>
  <si>
    <t>450060XXXXXXXXX4133</t>
  </si>
  <si>
    <t>07201P</t>
  </si>
  <si>
    <t>443051XXXXXXXXX0708</t>
  </si>
  <si>
    <t>01137J</t>
  </si>
  <si>
    <t>379266XXXXXXXXX3004</t>
  </si>
  <si>
    <t>373965XXXXXXXXX2008</t>
  </si>
  <si>
    <t>371536XXXXXXXXX1102</t>
  </si>
  <si>
    <t>GUILLORY/JOBE JON</t>
  </si>
  <si>
    <t>RETURN</t>
  </si>
  <si>
    <t>372726XXXXXXXXX6009</t>
  </si>
  <si>
    <t xml:space="preserve">      </t>
  </si>
  <si>
    <t>V6175551</t>
  </si>
  <si>
    <t xml:space="preserve">HATZIPETROU/ANGELO </t>
  </si>
  <si>
    <t>06379I</t>
  </si>
  <si>
    <t>02411I</t>
  </si>
  <si>
    <t>379311XXXXXXXXX3001</t>
  </si>
  <si>
    <t>426684XXXXXXXXX6751</t>
  </si>
  <si>
    <t>08756B</t>
  </si>
  <si>
    <t>372656XXXXXXXXX1000</t>
  </si>
  <si>
    <t>08734B</t>
  </si>
  <si>
    <t xml:space="preserve">NALL/LEE </t>
  </si>
  <si>
    <t>414740XXXXXXXXX6242</t>
  </si>
  <si>
    <t>07792D</t>
  </si>
  <si>
    <t>08265P</t>
  </si>
  <si>
    <t>440066XXXXXXXXX7957</t>
  </si>
  <si>
    <t>07955D</t>
  </si>
  <si>
    <t>08083D</t>
  </si>
  <si>
    <t>04705D</t>
  </si>
  <si>
    <t>CARDHOLDER/VISA</t>
  </si>
  <si>
    <t>411773XXXXXXXXX5699</t>
  </si>
  <si>
    <t>372370XXXXXXXXX7003</t>
  </si>
  <si>
    <t>04692D</t>
  </si>
  <si>
    <t>434257XXXXXXXXX2061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</si>
</sst>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&quot;$&quot;#,##0.00_-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4dfe5"/>
        <bgColor rgb="FF000000"/>
      </patternFill>
    </fill>
    <fill>
      <patternFill patternType="solid">
        <fgColor rgb="FFd6d4ce"/>
        <bgColor rgb="FF000000"/>
      </patternFill>
    </fill>
    <fill>
      <patternFill patternType="solid">
        <fgColor rgb="FFf5c749"/>
        <bgColor rgb="FF000000"/>
      </patternFill>
    </fill>
    <fill>
      <patternFill patternType="solid">
        <fgColor rgb="FF99a867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5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165" fillId="4" borderId="0" applyFont="1" applyNumberFormat="1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1" numFmtId="1" fillId="4" borderId="0" applyFont="1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cols>
    <col min="1" max="1" width="18.709717" bestFit="true" customWidth="true" style="0"/>
    <col min="2" max="2" width="21.137695" bestFit="true" customWidth="true" style="0"/>
    <col min="3" max="3" width="22.280273" bestFit="true" customWidth="true" style="0"/>
    <col min="4" max="4" width="12.854004" bestFit="true" customWidth="true" style="0"/>
    <col min="5" max="5" width="11.711426" bestFit="true" customWidth="true" style="0"/>
    <col min="6" max="6" width="12.854004" bestFit="true" customWidth="true" style="0"/>
    <col min="7" max="7" width="19.995117" bestFit="true" customWidth="true" style="0"/>
    <col min="8" max="8" width="11.711426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</cols>
  <sheetData>
    <row r="1" spans="1:11">
      <c r="A1" s="7" t="s">
        <v>0</v>
      </c>
      <c r="B1" s="7"/>
      <c r="C1" s="7"/>
      <c r="D1" s="8">
        <f>(D4+D5+D6+D7+D8+D9+D10+D11)</f>
        <v>40349.34999999999</v>
      </c>
      <c r="E1" s="8">
        <f>(E4+E5+E6+E7+E8+E9+E10+E11)</f>
        <v>-2805.63</v>
      </c>
      <c r="F1" s="8">
        <f>(F4+F5+F6+F7+F8+F9+F10+F11)</f>
        <v>37543.71999999999</v>
      </c>
    </row>
    <row r="2" spans="1:11">
      <c r="A2" s="1" t="s">
        <v>1</v>
      </c>
    </row>
    <row r="3" spans="1:11" customHeight="1" ht="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11" customHeight="1" ht="15">
      <c r="A4" s="3">
        <v>44958</v>
      </c>
      <c r="B4" s="3">
        <v>44958</v>
      </c>
      <c r="C4" t="s">
        <v>8</v>
      </c>
      <c r="D4" s="4">
        <v>-16264.75</v>
      </c>
      <c r="E4" s="4">
        <v>0</v>
      </c>
      <c r="F4" s="4">
        <v>-16264.75</v>
      </c>
    </row>
    <row r="5" spans="1:11" customHeight="1" ht="15">
      <c r="A5" s="3">
        <v>44958</v>
      </c>
      <c r="B5" s="3">
        <v>44958</v>
      </c>
      <c r="C5" t="s">
        <v>8</v>
      </c>
      <c r="D5" s="4">
        <v>61677.31</v>
      </c>
      <c r="E5" s="4">
        <v>-2372.23</v>
      </c>
      <c r="F5" s="4">
        <v>59305.07999999999</v>
      </c>
    </row>
    <row r="6" spans="1:11" customHeight="1" ht="15">
      <c r="A6" s="3">
        <v>44958</v>
      </c>
      <c r="B6" s="3">
        <v>44958</v>
      </c>
      <c r="C6" t="s">
        <v>9</v>
      </c>
      <c r="D6" s="4">
        <v>-66.54000000000001</v>
      </c>
      <c r="E6" s="4">
        <v>0</v>
      </c>
      <c r="F6" s="4">
        <v>-66.54000000000001</v>
      </c>
    </row>
    <row r="7" spans="1:11" customHeight="1" ht="15">
      <c r="A7" s="3">
        <v>44958</v>
      </c>
      <c r="B7" s="3">
        <v>44958</v>
      </c>
      <c r="C7" t="s">
        <v>8</v>
      </c>
      <c r="D7" s="4">
        <v>2746</v>
      </c>
      <c r="E7" s="4">
        <v>-105.62</v>
      </c>
      <c r="F7" s="4">
        <v>2640.38</v>
      </c>
    </row>
    <row r="8" spans="1:11" customHeight="1" ht="15">
      <c r="A8" s="3">
        <v>44958</v>
      </c>
      <c r="B8" s="3">
        <v>44958</v>
      </c>
      <c r="C8" t="s">
        <v>10</v>
      </c>
      <c r="D8" s="4">
        <v>-16264.75</v>
      </c>
      <c r="E8" s="4">
        <v>0</v>
      </c>
      <c r="F8" s="4">
        <v>-16264.75</v>
      </c>
    </row>
    <row r="9" spans="1:11" customHeight="1" ht="15">
      <c r="A9" s="3">
        <v>44958</v>
      </c>
      <c r="B9" s="3">
        <v>44958</v>
      </c>
      <c r="C9" t="s">
        <v>8</v>
      </c>
      <c r="D9" s="4">
        <v>1610.92</v>
      </c>
      <c r="E9" s="4">
        <v>-61.96</v>
      </c>
      <c r="F9" s="4">
        <v>1548.96</v>
      </c>
    </row>
    <row r="10" spans="1:11" customHeight="1" ht="15">
      <c r="A10" s="3">
        <v>44958</v>
      </c>
      <c r="B10" s="3">
        <v>44958</v>
      </c>
      <c r="C10" t="s">
        <v>8</v>
      </c>
      <c r="D10" s="4">
        <v>6381.35</v>
      </c>
      <c r="E10" s="4">
        <v>-245.44</v>
      </c>
      <c r="F10" s="4">
        <v>6135.910000000001</v>
      </c>
    </row>
    <row r="11" spans="1:11" customHeight="1" ht="15">
      <c r="A11" s="3">
        <v>44958</v>
      </c>
      <c r="B11" s="3">
        <v>44958</v>
      </c>
      <c r="C11" t="s">
        <v>8</v>
      </c>
      <c r="D11" s="4">
        <v>529.8099999999999</v>
      </c>
      <c r="E11" s="4">
        <v>-20.38</v>
      </c>
      <c r="F11" s="4">
        <v>509.4299999999999</v>
      </c>
    </row>
    <row r="12" spans="1:11">
      <c r="A12" s="5" t="s">
        <v>11</v>
      </c>
      <c r="B12" s="5"/>
      <c r="C12" s="5"/>
      <c r="D12" s="6">
        <f>SUBTOTAL(9,D4:D11)</f>
        <v>40349.34999999999</v>
      </c>
      <c r="E12" s="6">
        <f>SUBTOTAL(9,E4:E11)</f>
        <v>-2805.63</v>
      </c>
      <c r="F12" s="6">
        <f>SUBTOTAL(9,F4:F11)</f>
        <v>37543.71999999999</v>
      </c>
    </row>
    <row r="18" spans="1:11">
      <c r="A18" s="1" t="s">
        <v>12</v>
      </c>
    </row>
    <row r="19" spans="1:11" customHeight="1" ht="15">
      <c r="A19" s="2" t="s">
        <v>2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6</v>
      </c>
      <c r="I19" s="2" t="s">
        <v>19</v>
      </c>
      <c r="J19" s="2" t="s">
        <v>20</v>
      </c>
      <c r="K19" s="2" t="s">
        <v>21</v>
      </c>
    </row>
    <row r="20" spans="1:11" customHeight="1" ht="15">
      <c r="A20" s="3">
        <v>44958</v>
      </c>
      <c r="B20" s="9">
        <v>63</v>
      </c>
      <c r="C20" s="9">
        <v>12</v>
      </c>
      <c r="D20" s="4">
        <v>72945.39000000003</v>
      </c>
      <c r="E20" s="4">
        <v>16264.75</v>
      </c>
      <c r="F20" s="4">
        <v>8916.68</v>
      </c>
      <c r="G20" s="4">
        <v>6.41</v>
      </c>
      <c r="H20" s="4">
        <v>-2805.63</v>
      </c>
      <c r="I20" s="4">
        <v>-16264.75</v>
      </c>
      <c r="J20" s="4">
        <v>-16331.29</v>
      </c>
      <c r="K20" s="4">
        <v>21278.97000000003</v>
      </c>
    </row>
    <row r="21" spans="1:11">
      <c r="A21" s="7" t="s">
        <v>0</v>
      </c>
      <c r="B21" s="10">
        <f>SUBTOTAL(9,B20:B20)</f>
        <v>63</v>
      </c>
      <c r="C21" s="10">
        <f>SUBTOTAL(9,C20:C20)</f>
        <v>12</v>
      </c>
      <c r="D21" s="8">
        <f>SUBTOTAL(9,D20:D20)</f>
        <v>72945.39000000003</v>
      </c>
      <c r="E21" s="8">
        <f>SUBTOTAL(9,E20:E20)</f>
        <v>16264.75</v>
      </c>
      <c r="F21" s="8">
        <f>SUBTOTAL(9,F20:F20)</f>
        <v>8916.68</v>
      </c>
      <c r="G21" s="8">
        <f>SUBTOTAL(9,G20:G20)</f>
        <v>6.41</v>
      </c>
      <c r="H21" s="8">
        <f>SUBTOTAL(9,H20:H20)</f>
        <v>-2805.63</v>
      </c>
      <c r="I21" s="8">
        <f>SUBTOTAL(9,I20:I20)</f>
        <v>-16264.75</v>
      </c>
      <c r="J21" s="8">
        <f>SUBTOTAL(9,J20:J20)</f>
        <v>-16331.29</v>
      </c>
      <c r="K21" s="8">
        <f>SUBTOTAL(9,K20:K20)</f>
        <v>21278.97000000003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8"/>
  <sheetViews>
    <sheetView tabSelected="0" workbookViewId="0" showGridLines="true" showRowColHeaders="1">
      <selection activeCell="K1" sqref="K1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23.422852" bestFit="true" customWidth="true" style="0"/>
    <col min="4" max="4" width="19.995117" bestFit="true" customWidth="true" style="0"/>
    <col min="5" max="5" width="12.854004" bestFit="true" customWidth="true" style="0"/>
    <col min="6" max="6" width="13.996582" bestFit="true" customWidth="true" style="0"/>
    <col min="7" max="7" width="23.422852" bestFit="true" customWidth="true" style="0"/>
    <col min="8" max="8" width="11.711426" bestFit="true" customWidth="true" style="0"/>
    <col min="9" max="9" width="22.280273" bestFit="true" customWidth="true" style="0"/>
    <col min="10" max="10" width="12.854004" bestFit="true" customWidth="true" style="0"/>
    <col min="11" max="11" width="19.99511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s="7" t="s">
        <v>0</v>
      </c>
      <c r="B1" s="10">
        <f>(B3)</f>
        <v>63</v>
      </c>
      <c r="C1" s="10">
        <f>(C3)</f>
        <v>12</v>
      </c>
      <c r="D1" s="8">
        <f>(D3)</f>
        <v>72945.39000000003</v>
      </c>
      <c r="E1" s="8">
        <f>(E3)</f>
        <v>16264.75</v>
      </c>
      <c r="F1" s="8">
        <f>(F3)</f>
        <v>8916.68</v>
      </c>
      <c r="G1" s="8">
        <f>(G3)</f>
        <v>6.41</v>
      </c>
      <c r="H1" s="8">
        <f>(H3)</f>
        <v>-2805.63</v>
      </c>
      <c r="I1" s="8">
        <f>(I3)</f>
        <v>-16264.75</v>
      </c>
      <c r="J1" s="8">
        <f>(J3)</f>
        <v>-16331.29</v>
      </c>
      <c r="K1" s="8">
        <f>(K3)</f>
        <v>21278.97000000003</v>
      </c>
    </row>
    <row r="2" spans="1:13" customHeight="1" ht="15">
      <c r="A2" s="2" t="s">
        <v>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6</v>
      </c>
      <c r="I2" s="2" t="s">
        <v>19</v>
      </c>
      <c r="J2" s="2" t="s">
        <v>20</v>
      </c>
      <c r="K2" s="2" t="s">
        <v>21</v>
      </c>
    </row>
    <row r="3" spans="1:13" customHeight="1" ht="15">
      <c r="A3" s="3">
        <v>44958</v>
      </c>
      <c r="B3" s="9">
        <v>63</v>
      </c>
      <c r="C3" s="9">
        <v>12</v>
      </c>
      <c r="D3" s="4">
        <v>72945.39000000003</v>
      </c>
      <c r="E3" s="4">
        <v>16264.75</v>
      </c>
      <c r="F3" s="4">
        <v>8916.68</v>
      </c>
      <c r="G3" s="4">
        <v>6.41</v>
      </c>
      <c r="H3" s="4">
        <v>-2805.63</v>
      </c>
      <c r="I3" s="4">
        <v>-16264.75</v>
      </c>
      <c r="J3" s="4">
        <v>-16331.29</v>
      </c>
      <c r="K3" s="4">
        <v>21278.97000000003</v>
      </c>
    </row>
    <row r="4" spans="1:13" customHeight="1" ht="15">
      <c r="A4" s="11" t="s">
        <v>22</v>
      </c>
      <c r="B4" s="11" t="s">
        <v>23</v>
      </c>
      <c r="C4" s="11" t="s">
        <v>24</v>
      </c>
      <c r="D4" s="11" t="s">
        <v>25</v>
      </c>
      <c r="E4" s="11" t="s">
        <v>26</v>
      </c>
      <c r="F4" s="11" t="s">
        <v>27</v>
      </c>
      <c r="G4" s="11" t="s">
        <v>28</v>
      </c>
      <c r="H4" s="11" t="s">
        <v>29</v>
      </c>
      <c r="I4" s="11" t="s">
        <v>30</v>
      </c>
      <c r="J4" s="11" t="s">
        <v>31</v>
      </c>
      <c r="K4" s="11" t="s">
        <v>18</v>
      </c>
      <c r="L4" s="11" t="s">
        <v>32</v>
      </c>
      <c r="M4" s="11" t="s">
        <v>33</v>
      </c>
    </row>
    <row r="5" spans="1:13" customHeight="1" ht="15">
      <c r="A5">
        <v>240</v>
      </c>
      <c r="B5" s="3">
        <v>44958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>
        <v>864548</v>
      </c>
      <c r="I5" s="4">
        <v>1992</v>
      </c>
      <c r="J5" s="4">
        <v>650</v>
      </c>
      <c r="K5" s="4">
        <v>0</v>
      </c>
      <c r="L5" t="s">
        <v>39</v>
      </c>
      <c r="M5">
        <v>1</v>
      </c>
    </row>
    <row r="6" spans="1:13" customHeight="1" ht="15">
      <c r="A6">
        <v>240</v>
      </c>
      <c r="B6" s="3">
        <v>44958</v>
      </c>
      <c r="C6" t="s">
        <v>34</v>
      </c>
      <c r="D6" t="s">
        <v>35</v>
      </c>
      <c r="E6" t="s">
        <v>36</v>
      </c>
      <c r="F6" t="s">
        <v>40</v>
      </c>
      <c r="G6" t="s">
        <v>41</v>
      </c>
      <c r="H6" t="s">
        <v>42</v>
      </c>
      <c r="I6" s="4">
        <v>15.57</v>
      </c>
      <c r="J6" s="4">
        <v>2</v>
      </c>
      <c r="K6" s="4">
        <v>0</v>
      </c>
      <c r="L6" t="s">
        <v>39</v>
      </c>
      <c r="M6">
        <v>1</v>
      </c>
    </row>
    <row r="7" spans="1:13" customHeight="1" ht="15">
      <c r="A7">
        <v>240</v>
      </c>
      <c r="B7" s="3">
        <v>44958</v>
      </c>
      <c r="C7" t="s">
        <v>34</v>
      </c>
      <c r="D7" t="s">
        <v>35</v>
      </c>
      <c r="E7" t="s">
        <v>36</v>
      </c>
      <c r="F7" t="s">
        <v>40</v>
      </c>
      <c r="G7" t="s">
        <v>43</v>
      </c>
      <c r="H7">
        <v>466293</v>
      </c>
      <c r="I7" s="4">
        <v>1772.03</v>
      </c>
      <c r="J7" s="4">
        <v>0</v>
      </c>
      <c r="K7" s="4">
        <v>0</v>
      </c>
      <c r="L7" t="s">
        <v>39</v>
      </c>
      <c r="M7">
        <v>1</v>
      </c>
    </row>
    <row r="8" spans="1:13" customHeight="1" ht="15">
      <c r="A8">
        <v>240</v>
      </c>
      <c r="B8" s="3">
        <v>44958</v>
      </c>
      <c r="C8" t="s">
        <v>34</v>
      </c>
      <c r="D8" t="s">
        <v>35</v>
      </c>
      <c r="E8" t="s">
        <v>36</v>
      </c>
      <c r="F8" t="s">
        <v>37</v>
      </c>
      <c r="G8" t="s">
        <v>44</v>
      </c>
      <c r="H8">
        <v>813932</v>
      </c>
      <c r="I8" s="4">
        <v>2404</v>
      </c>
      <c r="J8" s="4">
        <v>200</v>
      </c>
      <c r="K8" s="4">
        <v>0</v>
      </c>
      <c r="L8" t="s">
        <v>39</v>
      </c>
      <c r="M8">
        <v>1</v>
      </c>
    </row>
    <row r="9" spans="1:13" customHeight="1" ht="15">
      <c r="A9">
        <v>240</v>
      </c>
      <c r="B9" s="3">
        <v>44958</v>
      </c>
      <c r="C9" t="s">
        <v>34</v>
      </c>
      <c r="D9" t="s">
        <v>35</v>
      </c>
      <c r="E9" t="s">
        <v>45</v>
      </c>
      <c r="F9" t="s">
        <v>40</v>
      </c>
      <c r="G9" t="s">
        <v>43</v>
      </c>
      <c r="H9">
        <v>468635</v>
      </c>
      <c r="I9" s="4">
        <v>289.32</v>
      </c>
      <c r="J9" s="4">
        <v>200</v>
      </c>
      <c r="K9" s="4">
        <v>0</v>
      </c>
      <c r="L9" t="s">
        <v>39</v>
      </c>
      <c r="M9">
        <v>1</v>
      </c>
    </row>
    <row r="10" spans="1:13" customHeight="1" ht="15">
      <c r="A10">
        <v>240</v>
      </c>
      <c r="B10" s="3">
        <v>44958</v>
      </c>
      <c r="C10" t="s">
        <v>34</v>
      </c>
      <c r="D10" t="s">
        <v>35</v>
      </c>
      <c r="E10" t="s">
        <v>36</v>
      </c>
      <c r="F10" t="s">
        <v>37</v>
      </c>
      <c r="G10" t="s">
        <v>46</v>
      </c>
      <c r="H10">
        <v>884284</v>
      </c>
      <c r="I10" s="4">
        <v>8255</v>
      </c>
      <c r="J10" s="4">
        <v>1000</v>
      </c>
      <c r="K10" s="4">
        <v>0</v>
      </c>
      <c r="L10" t="s">
        <v>39</v>
      </c>
      <c r="M10">
        <v>1</v>
      </c>
    </row>
    <row r="11" spans="1:13" customHeight="1" ht="15">
      <c r="A11">
        <v>240</v>
      </c>
      <c r="B11" s="3">
        <v>44958</v>
      </c>
      <c r="C11" t="s">
        <v>34</v>
      </c>
      <c r="D11" t="s">
        <v>35</v>
      </c>
      <c r="E11" t="s">
        <v>36</v>
      </c>
      <c r="F11" t="s">
        <v>37</v>
      </c>
      <c r="G11" t="s">
        <v>47</v>
      </c>
      <c r="H11">
        <v>842696</v>
      </c>
      <c r="I11" s="4">
        <v>187.7</v>
      </c>
      <c r="J11" s="4">
        <v>40</v>
      </c>
      <c r="K11" s="4">
        <v>0</v>
      </c>
      <c r="L11" t="s">
        <v>39</v>
      </c>
      <c r="M11">
        <v>1</v>
      </c>
    </row>
    <row r="12" spans="1:13" customHeight="1" ht="15">
      <c r="A12">
        <v>240</v>
      </c>
      <c r="B12" s="3">
        <v>44958</v>
      </c>
      <c r="C12" t="s">
        <v>34</v>
      </c>
      <c r="D12" t="s">
        <v>35</v>
      </c>
      <c r="E12" t="s">
        <v>36</v>
      </c>
      <c r="F12" t="s">
        <v>40</v>
      </c>
      <c r="G12" t="s">
        <v>48</v>
      </c>
      <c r="H12" t="s">
        <v>49</v>
      </c>
      <c r="I12" s="4">
        <v>85.84</v>
      </c>
      <c r="J12" s="4">
        <v>2</v>
      </c>
      <c r="K12" s="4">
        <v>0</v>
      </c>
      <c r="L12" t="s">
        <v>39</v>
      </c>
      <c r="M12">
        <v>1</v>
      </c>
    </row>
    <row r="13" spans="1:13" customHeight="1" ht="15">
      <c r="A13">
        <v>240</v>
      </c>
      <c r="B13" s="3">
        <v>44958</v>
      </c>
      <c r="C13" t="s">
        <v>34</v>
      </c>
      <c r="D13" t="s">
        <v>35</v>
      </c>
      <c r="E13" t="s">
        <v>36</v>
      </c>
      <c r="F13" t="s">
        <v>50</v>
      </c>
      <c r="G13" t="s">
        <v>51</v>
      </c>
      <c r="H13" t="s">
        <v>52</v>
      </c>
      <c r="I13" s="4">
        <v>292</v>
      </c>
      <c r="J13" s="4">
        <v>0</v>
      </c>
      <c r="K13" s="4">
        <v>0</v>
      </c>
      <c r="L13" t="s">
        <v>39</v>
      </c>
      <c r="M13">
        <v>1</v>
      </c>
    </row>
    <row r="14" spans="1:13" customHeight="1" ht="15">
      <c r="A14">
        <v>240</v>
      </c>
      <c r="B14" s="3">
        <v>44958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>
        <v>888346</v>
      </c>
      <c r="I14" s="4">
        <v>2944</v>
      </c>
      <c r="J14" s="4">
        <v>470</v>
      </c>
      <c r="K14" s="4">
        <v>0</v>
      </c>
      <c r="L14" t="s">
        <v>39</v>
      </c>
      <c r="M14">
        <v>1</v>
      </c>
    </row>
    <row r="15" spans="1:13" customHeight="1" ht="15">
      <c r="A15">
        <v>240</v>
      </c>
      <c r="B15" s="3">
        <v>44958</v>
      </c>
      <c r="C15" t="s">
        <v>34</v>
      </c>
      <c r="D15" t="s">
        <v>35</v>
      </c>
      <c r="E15" t="s">
        <v>45</v>
      </c>
      <c r="F15" t="s">
        <v>37</v>
      </c>
      <c r="G15" t="s">
        <v>38</v>
      </c>
      <c r="H15">
        <v>182190</v>
      </c>
      <c r="I15" s="4">
        <v>1050.57</v>
      </c>
      <c r="J15" s="4">
        <v>199.9999999999999</v>
      </c>
      <c r="K15" s="4">
        <v>0</v>
      </c>
      <c r="L15" t="s">
        <v>39</v>
      </c>
      <c r="M15">
        <v>1</v>
      </c>
    </row>
    <row r="16" spans="1:13" customHeight="1" ht="15">
      <c r="A16">
        <v>240</v>
      </c>
      <c r="B16" s="3">
        <v>44958</v>
      </c>
      <c r="C16" t="s">
        <v>34</v>
      </c>
      <c r="D16" t="s">
        <v>35</v>
      </c>
      <c r="E16" t="s">
        <v>36</v>
      </c>
      <c r="F16" t="s">
        <v>40</v>
      </c>
      <c r="G16" t="s">
        <v>43</v>
      </c>
      <c r="H16">
        <v>479033</v>
      </c>
      <c r="I16" s="4">
        <v>4320</v>
      </c>
      <c r="J16" s="4">
        <v>400</v>
      </c>
      <c r="K16" s="4">
        <v>0</v>
      </c>
      <c r="L16" t="s">
        <v>39</v>
      </c>
      <c r="M16">
        <v>1</v>
      </c>
    </row>
    <row r="17" spans="1:13" customHeight="1" ht="15">
      <c r="A17">
        <v>240</v>
      </c>
      <c r="B17" s="3">
        <v>44958</v>
      </c>
      <c r="C17" t="s">
        <v>34</v>
      </c>
      <c r="D17" t="s">
        <v>35</v>
      </c>
      <c r="E17" t="s">
        <v>36</v>
      </c>
      <c r="F17" t="s">
        <v>37</v>
      </c>
      <c r="G17" t="s">
        <v>53</v>
      </c>
      <c r="H17">
        <v>846458</v>
      </c>
      <c r="I17" s="4">
        <v>2011</v>
      </c>
      <c r="J17" s="4">
        <v>400</v>
      </c>
      <c r="K17" s="4">
        <v>0</v>
      </c>
      <c r="L17" t="s">
        <v>39</v>
      </c>
      <c r="M17">
        <v>1</v>
      </c>
    </row>
    <row r="18" spans="1:13" customHeight="1" ht="15">
      <c r="A18">
        <v>240</v>
      </c>
      <c r="B18" s="3">
        <v>44958</v>
      </c>
      <c r="C18" t="s">
        <v>34</v>
      </c>
      <c r="D18" t="s">
        <v>35</v>
      </c>
      <c r="E18" t="s">
        <v>36</v>
      </c>
      <c r="F18" t="s">
        <v>37</v>
      </c>
      <c r="G18" t="s">
        <v>53</v>
      </c>
      <c r="H18">
        <v>863334</v>
      </c>
      <c r="I18" s="4">
        <v>2011</v>
      </c>
      <c r="J18" s="4">
        <v>400</v>
      </c>
      <c r="K18" s="4">
        <v>0</v>
      </c>
      <c r="L18" t="s">
        <v>39</v>
      </c>
      <c r="M18">
        <v>1</v>
      </c>
    </row>
    <row r="19" spans="1:13" customHeight="1" ht="15">
      <c r="A19">
        <v>240</v>
      </c>
      <c r="B19" s="3">
        <v>44958</v>
      </c>
      <c r="C19" t="s">
        <v>34</v>
      </c>
      <c r="D19" t="s">
        <v>35</v>
      </c>
      <c r="E19" t="s">
        <v>36</v>
      </c>
      <c r="F19" t="s">
        <v>37</v>
      </c>
      <c r="G19" t="s">
        <v>53</v>
      </c>
      <c r="H19">
        <v>868778</v>
      </c>
      <c r="I19" s="4">
        <v>1772.03</v>
      </c>
      <c r="J19" s="4">
        <v>0</v>
      </c>
      <c r="K19" s="4">
        <v>0</v>
      </c>
      <c r="L19" t="s">
        <v>39</v>
      </c>
      <c r="M19">
        <v>1</v>
      </c>
    </row>
    <row r="20" spans="1:13" customHeight="1" ht="15">
      <c r="A20">
        <v>240</v>
      </c>
      <c r="B20" s="3">
        <v>44958</v>
      </c>
      <c r="C20" t="s">
        <v>34</v>
      </c>
      <c r="D20" t="s">
        <v>35</v>
      </c>
      <c r="E20" t="s">
        <v>36</v>
      </c>
      <c r="F20" t="s">
        <v>37</v>
      </c>
      <c r="G20" t="s">
        <v>44</v>
      </c>
      <c r="H20">
        <v>865108</v>
      </c>
      <c r="I20" s="4">
        <v>1773</v>
      </c>
      <c r="J20" s="4">
        <v>0</v>
      </c>
      <c r="K20" s="4">
        <v>0</v>
      </c>
      <c r="L20" t="s">
        <v>39</v>
      </c>
      <c r="M20">
        <v>1</v>
      </c>
    </row>
    <row r="21" spans="1:13" customHeight="1" ht="15">
      <c r="A21">
        <v>240</v>
      </c>
      <c r="B21" s="3">
        <v>44958</v>
      </c>
      <c r="C21" t="s">
        <v>34</v>
      </c>
      <c r="D21" t="s">
        <v>35</v>
      </c>
      <c r="E21" t="s">
        <v>36</v>
      </c>
      <c r="F21" t="s">
        <v>37</v>
      </c>
      <c r="G21" t="s">
        <v>46</v>
      </c>
      <c r="H21">
        <v>886458</v>
      </c>
      <c r="I21" s="4">
        <v>3436</v>
      </c>
      <c r="J21" s="4">
        <v>100</v>
      </c>
      <c r="K21" s="4">
        <v>0</v>
      </c>
      <c r="L21" t="s">
        <v>39</v>
      </c>
      <c r="M21">
        <v>1</v>
      </c>
    </row>
    <row r="22" spans="1:13" customHeight="1" ht="15">
      <c r="A22">
        <v>240</v>
      </c>
      <c r="B22" s="3">
        <v>44958</v>
      </c>
      <c r="C22" t="s">
        <v>34</v>
      </c>
      <c r="D22" t="s">
        <v>35</v>
      </c>
      <c r="E22" t="s">
        <v>45</v>
      </c>
      <c r="F22" t="s">
        <v>37</v>
      </c>
      <c r="G22" t="s">
        <v>47</v>
      </c>
      <c r="H22">
        <v>161866</v>
      </c>
      <c r="I22" s="4">
        <v>21.3</v>
      </c>
      <c r="J22" s="4">
        <v>0</v>
      </c>
      <c r="K22" s="4">
        <v>0</v>
      </c>
      <c r="L22" t="s">
        <v>39</v>
      </c>
      <c r="M22">
        <v>1</v>
      </c>
    </row>
    <row r="23" spans="1:13" customHeight="1" ht="15">
      <c r="A23">
        <v>240</v>
      </c>
      <c r="B23" s="3">
        <v>44958</v>
      </c>
      <c r="C23" t="s">
        <v>34</v>
      </c>
      <c r="D23" t="s">
        <v>35</v>
      </c>
      <c r="E23" t="s">
        <v>45</v>
      </c>
      <c r="F23" t="s">
        <v>40</v>
      </c>
      <c r="G23" t="s">
        <v>54</v>
      </c>
      <c r="H23" t="s">
        <v>55</v>
      </c>
      <c r="I23" s="4">
        <v>16.56</v>
      </c>
      <c r="J23" s="4">
        <v>2.999999999999998</v>
      </c>
      <c r="K23" s="4">
        <v>0</v>
      </c>
      <c r="L23" t="s">
        <v>39</v>
      </c>
      <c r="M23">
        <v>1</v>
      </c>
    </row>
    <row r="24" spans="1:13" customHeight="1" ht="15">
      <c r="A24">
        <v>240</v>
      </c>
      <c r="B24" s="3">
        <v>44958</v>
      </c>
      <c r="C24" t="s">
        <v>34</v>
      </c>
      <c r="D24" t="s">
        <v>35</v>
      </c>
      <c r="E24" t="s">
        <v>45</v>
      </c>
      <c r="F24" t="s">
        <v>37</v>
      </c>
      <c r="G24" t="s">
        <v>53</v>
      </c>
      <c r="H24">
        <v>135702</v>
      </c>
      <c r="I24" s="4">
        <v>344.1</v>
      </c>
      <c r="J24" s="4">
        <v>300</v>
      </c>
      <c r="K24" s="4">
        <v>0</v>
      </c>
      <c r="L24" t="s">
        <v>39</v>
      </c>
      <c r="M24">
        <v>1</v>
      </c>
    </row>
    <row r="25" spans="1:13" customHeight="1" ht="15">
      <c r="A25">
        <v>240</v>
      </c>
      <c r="B25" s="3">
        <v>44958</v>
      </c>
      <c r="C25" t="s">
        <v>34</v>
      </c>
      <c r="D25" t="s">
        <v>35</v>
      </c>
      <c r="E25" t="s">
        <v>45</v>
      </c>
      <c r="F25" t="s">
        <v>40</v>
      </c>
      <c r="G25" t="s">
        <v>56</v>
      </c>
      <c r="H25">
        <v>409847</v>
      </c>
      <c r="I25" s="4">
        <v>108.55</v>
      </c>
      <c r="J25" s="4">
        <v>0</v>
      </c>
      <c r="K25" s="4">
        <v>0</v>
      </c>
      <c r="L25" t="s">
        <v>39</v>
      </c>
      <c r="M25">
        <v>1</v>
      </c>
    </row>
    <row r="26" spans="1:13" customHeight="1" ht="15">
      <c r="A26">
        <v>240</v>
      </c>
      <c r="B26" s="3">
        <v>44958</v>
      </c>
      <c r="C26" t="s">
        <v>34</v>
      </c>
      <c r="D26" t="s">
        <v>35</v>
      </c>
      <c r="E26" t="s">
        <v>36</v>
      </c>
      <c r="F26" t="s">
        <v>50</v>
      </c>
      <c r="G26" t="s">
        <v>51</v>
      </c>
      <c r="H26" t="s">
        <v>57</v>
      </c>
      <c r="I26" s="4">
        <v>2454</v>
      </c>
      <c r="J26" s="4">
        <v>0</v>
      </c>
      <c r="K26" s="4">
        <v>0</v>
      </c>
      <c r="L26" t="s">
        <v>39</v>
      </c>
      <c r="M26">
        <v>1</v>
      </c>
    </row>
    <row r="27" spans="1:13" customHeight="1" ht="15">
      <c r="A27">
        <v>240</v>
      </c>
      <c r="B27" s="3">
        <v>44958</v>
      </c>
      <c r="C27" t="s">
        <v>34</v>
      </c>
      <c r="D27" t="s">
        <v>35</v>
      </c>
      <c r="E27" t="s">
        <v>36</v>
      </c>
      <c r="F27" t="s">
        <v>37</v>
      </c>
      <c r="G27" t="s">
        <v>46</v>
      </c>
      <c r="H27">
        <v>831727</v>
      </c>
      <c r="I27" s="4">
        <v>1989.12</v>
      </c>
      <c r="J27" s="4">
        <v>0</v>
      </c>
      <c r="K27" s="4">
        <v>0</v>
      </c>
      <c r="L27" t="s">
        <v>39</v>
      </c>
      <c r="M27">
        <v>1</v>
      </c>
    </row>
    <row r="28" spans="1:13" customHeight="1" ht="15">
      <c r="A28">
        <v>240</v>
      </c>
      <c r="B28" s="3">
        <v>44958</v>
      </c>
      <c r="C28" t="s">
        <v>34</v>
      </c>
      <c r="D28" t="s">
        <v>35</v>
      </c>
      <c r="E28" t="s">
        <v>36</v>
      </c>
      <c r="F28" t="s">
        <v>37</v>
      </c>
      <c r="G28" t="s">
        <v>46</v>
      </c>
      <c r="H28">
        <v>891512</v>
      </c>
      <c r="I28" s="4">
        <v>911</v>
      </c>
      <c r="J28" s="4">
        <v>0</v>
      </c>
      <c r="K28" s="4">
        <v>0</v>
      </c>
      <c r="L28" t="s">
        <v>39</v>
      </c>
      <c r="M28">
        <v>1</v>
      </c>
    </row>
    <row r="29" spans="1:13" customHeight="1" ht="15">
      <c r="A29">
        <v>240</v>
      </c>
      <c r="B29" s="3">
        <v>44958</v>
      </c>
      <c r="C29" t="s">
        <v>34</v>
      </c>
      <c r="D29" t="s">
        <v>35</v>
      </c>
      <c r="E29" t="s">
        <v>36</v>
      </c>
      <c r="F29" t="s">
        <v>37</v>
      </c>
      <c r="G29" t="s">
        <v>58</v>
      </c>
      <c r="H29">
        <v>868266</v>
      </c>
      <c r="I29" s="4">
        <v>63.87</v>
      </c>
      <c r="J29" s="4">
        <v>0</v>
      </c>
      <c r="K29" s="4">
        <v>0</v>
      </c>
      <c r="L29" t="s">
        <v>39</v>
      </c>
      <c r="M29">
        <v>1</v>
      </c>
    </row>
    <row r="30" spans="1:13" customHeight="1" ht="15">
      <c r="A30">
        <v>240</v>
      </c>
      <c r="B30" s="3">
        <v>44958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>
        <v>860326</v>
      </c>
      <c r="I30" s="4">
        <v>2042</v>
      </c>
      <c r="J30" s="4">
        <v>210</v>
      </c>
      <c r="K30" s="4">
        <v>0</v>
      </c>
      <c r="L30" t="s">
        <v>39</v>
      </c>
      <c r="M30">
        <v>1</v>
      </c>
    </row>
    <row r="31" spans="1:13" customHeight="1" ht="15">
      <c r="A31">
        <v>240</v>
      </c>
      <c r="B31" s="3">
        <v>44958</v>
      </c>
      <c r="C31" t="s">
        <v>34</v>
      </c>
      <c r="D31" t="s">
        <v>35</v>
      </c>
      <c r="E31" t="s">
        <v>45</v>
      </c>
      <c r="F31" t="s">
        <v>40</v>
      </c>
      <c r="G31" t="s">
        <v>56</v>
      </c>
      <c r="H31">
        <v>117497</v>
      </c>
      <c r="I31" s="4">
        <v>19.21</v>
      </c>
      <c r="J31" s="4">
        <v>0</v>
      </c>
      <c r="K31" s="4">
        <v>0</v>
      </c>
      <c r="L31" t="s">
        <v>39</v>
      </c>
      <c r="M31">
        <v>1</v>
      </c>
    </row>
    <row r="32" spans="1:13" customHeight="1" ht="15">
      <c r="A32">
        <v>240</v>
      </c>
      <c r="B32" s="3">
        <v>44958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>
        <v>802580</v>
      </c>
      <c r="I32" s="4">
        <v>4720</v>
      </c>
      <c r="J32" s="4">
        <v>800</v>
      </c>
      <c r="K32" s="4">
        <v>0</v>
      </c>
      <c r="L32" t="s">
        <v>39</v>
      </c>
      <c r="M32">
        <v>1</v>
      </c>
    </row>
    <row r="33" spans="1:13" customHeight="1" ht="15">
      <c r="A33">
        <v>240</v>
      </c>
      <c r="B33" s="3">
        <v>44958</v>
      </c>
      <c r="C33" t="s">
        <v>34</v>
      </c>
      <c r="D33" t="s">
        <v>35</v>
      </c>
      <c r="E33" t="s">
        <v>36</v>
      </c>
      <c r="F33" t="s">
        <v>37</v>
      </c>
      <c r="G33" t="s">
        <v>44</v>
      </c>
      <c r="H33">
        <v>829565</v>
      </c>
      <c r="I33" s="4">
        <v>778.8099999999999</v>
      </c>
      <c r="J33" s="4">
        <v>46.25</v>
      </c>
      <c r="K33" s="4">
        <v>0</v>
      </c>
      <c r="L33" t="s">
        <v>39</v>
      </c>
      <c r="M33">
        <v>1</v>
      </c>
    </row>
    <row r="34" spans="1:13" customHeight="1" ht="15">
      <c r="A34">
        <v>240</v>
      </c>
      <c r="B34" s="3">
        <v>44958</v>
      </c>
      <c r="C34" t="s">
        <v>34</v>
      </c>
      <c r="D34" t="s">
        <v>35</v>
      </c>
      <c r="E34" t="s">
        <v>36</v>
      </c>
      <c r="F34" t="s">
        <v>37</v>
      </c>
      <c r="G34" t="s">
        <v>59</v>
      </c>
      <c r="H34">
        <v>806999</v>
      </c>
      <c r="I34" s="4">
        <v>1401</v>
      </c>
      <c r="J34" s="4">
        <v>0</v>
      </c>
      <c r="K34" s="4">
        <v>0</v>
      </c>
      <c r="L34" t="s">
        <v>39</v>
      </c>
      <c r="M34">
        <v>1</v>
      </c>
    </row>
    <row r="35" spans="1:13" customHeight="1" ht="15">
      <c r="A35">
        <v>240</v>
      </c>
      <c r="B35" s="3">
        <v>44958</v>
      </c>
      <c r="C35" t="s">
        <v>34</v>
      </c>
      <c r="D35" t="s">
        <v>35</v>
      </c>
      <c r="E35" t="s">
        <v>45</v>
      </c>
      <c r="F35" t="s">
        <v>37</v>
      </c>
      <c r="G35" t="s">
        <v>60</v>
      </c>
      <c r="H35">
        <v>186170</v>
      </c>
      <c r="I35" s="4">
        <v>315.17</v>
      </c>
      <c r="J35" s="4">
        <v>0</v>
      </c>
      <c r="K35" s="4">
        <v>0</v>
      </c>
      <c r="L35" t="s">
        <v>39</v>
      </c>
      <c r="M35">
        <v>1</v>
      </c>
    </row>
    <row r="36" spans="1:13" customHeight="1" ht="15">
      <c r="A36">
        <v>61</v>
      </c>
      <c r="B36" s="3">
        <v>44958</v>
      </c>
      <c r="C36" t="s">
        <v>61</v>
      </c>
      <c r="D36" t="s">
        <v>62</v>
      </c>
      <c r="E36" t="s">
        <v>45</v>
      </c>
      <c r="F36" t="s">
        <v>37</v>
      </c>
      <c r="G36" t="s">
        <v>63</v>
      </c>
      <c r="H36" t="s">
        <v>64</v>
      </c>
      <c r="I36" s="4">
        <v>-3000</v>
      </c>
      <c r="J36" s="4">
        <v>0</v>
      </c>
      <c r="K36" s="4">
        <v>0</v>
      </c>
      <c r="L36" t="s">
        <v>65</v>
      </c>
      <c r="M36">
        <v>1350</v>
      </c>
    </row>
    <row r="37" spans="1:13" customHeight="1" ht="15">
      <c r="A37">
        <v>240</v>
      </c>
      <c r="B37" s="3">
        <v>44958</v>
      </c>
      <c r="C37" t="s">
        <v>34</v>
      </c>
      <c r="D37" t="s">
        <v>35</v>
      </c>
      <c r="E37" t="s">
        <v>45</v>
      </c>
      <c r="F37" t="s">
        <v>37</v>
      </c>
      <c r="G37" t="s">
        <v>46</v>
      </c>
      <c r="H37">
        <v>195275</v>
      </c>
      <c r="I37" s="4">
        <v>1772.03</v>
      </c>
      <c r="J37" s="4">
        <v>0</v>
      </c>
      <c r="K37" s="4">
        <v>0</v>
      </c>
      <c r="L37" t="s">
        <v>39</v>
      </c>
      <c r="M37">
        <v>1</v>
      </c>
    </row>
    <row r="38" spans="1:13" customHeight="1" ht="15">
      <c r="A38">
        <v>62</v>
      </c>
      <c r="B38" s="3">
        <v>44958</v>
      </c>
      <c r="C38" t="s">
        <v>66</v>
      </c>
      <c r="D38" t="s">
        <v>62</v>
      </c>
      <c r="E38" t="s">
        <v>45</v>
      </c>
      <c r="F38" t="s">
        <v>37</v>
      </c>
      <c r="G38" t="s">
        <v>63</v>
      </c>
      <c r="H38" t="s">
        <v>64</v>
      </c>
      <c r="I38" s="4">
        <v>-1111</v>
      </c>
      <c r="J38" s="4">
        <v>0</v>
      </c>
      <c r="K38" s="4">
        <v>0</v>
      </c>
      <c r="L38" t="s">
        <v>65</v>
      </c>
      <c r="M38">
        <v>1350</v>
      </c>
    </row>
    <row r="39" spans="1:13" customHeight="1" ht="15">
      <c r="A39">
        <v>240</v>
      </c>
      <c r="B39" s="3">
        <v>44958</v>
      </c>
      <c r="C39" t="s">
        <v>34</v>
      </c>
      <c r="D39" t="s">
        <v>35</v>
      </c>
      <c r="E39" t="s">
        <v>36</v>
      </c>
      <c r="F39" t="s">
        <v>37</v>
      </c>
      <c r="G39" t="s">
        <v>53</v>
      </c>
      <c r="H39">
        <v>834374</v>
      </c>
      <c r="I39" s="4">
        <v>1911</v>
      </c>
      <c r="J39" s="4">
        <v>300</v>
      </c>
      <c r="K39" s="4">
        <v>0</v>
      </c>
      <c r="L39" t="s">
        <v>39</v>
      </c>
      <c r="M39">
        <v>1</v>
      </c>
    </row>
    <row r="40" spans="1:13" customHeight="1" ht="15">
      <c r="A40">
        <v>62</v>
      </c>
      <c r="B40" s="3">
        <v>44958</v>
      </c>
      <c r="C40" t="s">
        <v>66</v>
      </c>
      <c r="D40" t="s">
        <v>62</v>
      </c>
      <c r="E40" t="s">
        <v>45</v>
      </c>
      <c r="F40" t="s">
        <v>37</v>
      </c>
      <c r="G40" t="s">
        <v>63</v>
      </c>
      <c r="H40" t="s">
        <v>64</v>
      </c>
      <c r="I40" s="4">
        <v>-3833</v>
      </c>
      <c r="J40" s="4">
        <v>0</v>
      </c>
      <c r="K40" s="4">
        <v>0</v>
      </c>
      <c r="L40" t="s">
        <v>65</v>
      </c>
      <c r="M40">
        <v>1350</v>
      </c>
    </row>
    <row r="41" spans="1:13" customHeight="1" ht="15">
      <c r="A41">
        <v>240</v>
      </c>
      <c r="B41" s="3">
        <v>44958</v>
      </c>
      <c r="C41" t="s">
        <v>34</v>
      </c>
      <c r="D41" t="s">
        <v>35</v>
      </c>
      <c r="E41" t="s">
        <v>45</v>
      </c>
      <c r="F41" t="s">
        <v>37</v>
      </c>
      <c r="G41" t="s">
        <v>60</v>
      </c>
      <c r="H41">
        <v>141010</v>
      </c>
      <c r="I41" s="4">
        <v>107.94</v>
      </c>
      <c r="J41" s="4">
        <v>80</v>
      </c>
      <c r="K41" s="4">
        <v>0</v>
      </c>
      <c r="L41" t="s">
        <v>39</v>
      </c>
      <c r="M41">
        <v>1</v>
      </c>
    </row>
    <row r="42" spans="1:13" customHeight="1" ht="15">
      <c r="A42">
        <v>62</v>
      </c>
      <c r="B42" s="3">
        <v>44958</v>
      </c>
      <c r="C42" t="s">
        <v>66</v>
      </c>
      <c r="D42" t="s">
        <v>62</v>
      </c>
      <c r="E42" t="s">
        <v>45</v>
      </c>
      <c r="F42" t="s">
        <v>37</v>
      </c>
      <c r="G42" t="s">
        <v>63</v>
      </c>
      <c r="H42" t="s">
        <v>64</v>
      </c>
      <c r="I42" s="4">
        <v>-1707</v>
      </c>
      <c r="J42" s="4">
        <v>0</v>
      </c>
      <c r="K42" s="4">
        <v>0</v>
      </c>
      <c r="L42" t="s">
        <v>65</v>
      </c>
      <c r="M42">
        <v>1350</v>
      </c>
    </row>
    <row r="43" spans="1:13" customHeight="1" ht="15">
      <c r="A43">
        <v>240</v>
      </c>
      <c r="B43" s="3">
        <v>44958</v>
      </c>
      <c r="C43" t="s">
        <v>34</v>
      </c>
      <c r="D43" t="s">
        <v>35</v>
      </c>
      <c r="E43" t="s">
        <v>36</v>
      </c>
      <c r="F43" t="s">
        <v>37</v>
      </c>
      <c r="G43" t="s">
        <v>46</v>
      </c>
      <c r="H43">
        <v>836720</v>
      </c>
      <c r="I43" s="4">
        <v>8255</v>
      </c>
      <c r="J43" s="4">
        <v>1000</v>
      </c>
      <c r="K43" s="4">
        <v>0</v>
      </c>
      <c r="L43" t="s">
        <v>39</v>
      </c>
      <c r="M43">
        <v>1</v>
      </c>
    </row>
    <row r="44" spans="1:13" customHeight="1" ht="15">
      <c r="A44">
        <v>62</v>
      </c>
      <c r="B44" s="3">
        <v>44958</v>
      </c>
      <c r="C44" t="s">
        <v>66</v>
      </c>
      <c r="D44" t="s">
        <v>62</v>
      </c>
      <c r="E44" t="s">
        <v>45</v>
      </c>
      <c r="F44" t="s">
        <v>37</v>
      </c>
      <c r="G44" t="s">
        <v>63</v>
      </c>
      <c r="H44" t="s">
        <v>64</v>
      </c>
      <c r="I44" s="4">
        <v>-2101</v>
      </c>
      <c r="J44" s="4">
        <v>0</v>
      </c>
      <c r="K44" s="4">
        <v>0</v>
      </c>
      <c r="L44" t="s">
        <v>65</v>
      </c>
      <c r="M44">
        <v>1350</v>
      </c>
    </row>
    <row r="45" spans="1:13" customHeight="1" ht="15">
      <c r="A45">
        <v>240</v>
      </c>
      <c r="B45" s="3">
        <v>44958</v>
      </c>
      <c r="C45" t="s">
        <v>34</v>
      </c>
      <c r="D45" t="s">
        <v>35</v>
      </c>
      <c r="E45" t="s">
        <v>36</v>
      </c>
      <c r="F45" t="s">
        <v>40</v>
      </c>
      <c r="G45" t="s">
        <v>48</v>
      </c>
      <c r="H45" t="s">
        <v>67</v>
      </c>
      <c r="I45" s="4">
        <v>93.84</v>
      </c>
      <c r="J45" s="4">
        <v>10</v>
      </c>
      <c r="K45" s="4">
        <v>0</v>
      </c>
      <c r="L45" t="s">
        <v>39</v>
      </c>
      <c r="M45">
        <v>1</v>
      </c>
    </row>
    <row r="46" spans="1:13" customHeight="1" ht="15">
      <c r="A46">
        <v>62</v>
      </c>
      <c r="B46" s="3">
        <v>44958</v>
      </c>
      <c r="C46" t="s">
        <v>66</v>
      </c>
      <c r="D46" t="s">
        <v>62</v>
      </c>
      <c r="E46" t="s">
        <v>45</v>
      </c>
      <c r="F46" t="s">
        <v>37</v>
      </c>
      <c r="G46" t="s">
        <v>63</v>
      </c>
      <c r="H46" t="s">
        <v>64</v>
      </c>
      <c r="I46" s="4">
        <v>-3772</v>
      </c>
      <c r="J46" s="4">
        <v>0</v>
      </c>
      <c r="K46" s="4">
        <v>0</v>
      </c>
      <c r="L46" t="s">
        <v>65</v>
      </c>
      <c r="M46">
        <v>1350</v>
      </c>
    </row>
    <row r="47" spans="1:13" customHeight="1" ht="15">
      <c r="A47">
        <v>240</v>
      </c>
      <c r="B47" s="3">
        <v>44958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>
        <v>884907</v>
      </c>
      <c r="I47" s="4">
        <v>1692</v>
      </c>
      <c r="J47" s="4">
        <v>350</v>
      </c>
      <c r="K47" s="4">
        <v>0</v>
      </c>
      <c r="L47" t="s">
        <v>39</v>
      </c>
      <c r="M47">
        <v>1</v>
      </c>
    </row>
    <row r="48" spans="1:13" customHeight="1" ht="15">
      <c r="A48">
        <v>62</v>
      </c>
      <c r="B48" s="3">
        <v>44958</v>
      </c>
      <c r="C48" t="s">
        <v>66</v>
      </c>
      <c r="D48" t="s">
        <v>62</v>
      </c>
      <c r="E48" t="s">
        <v>45</v>
      </c>
      <c r="F48" t="s">
        <v>37</v>
      </c>
      <c r="G48" t="s">
        <v>63</v>
      </c>
      <c r="H48" t="s">
        <v>64</v>
      </c>
      <c r="I48" s="4">
        <v>-31.93</v>
      </c>
      <c r="J48" s="4">
        <v>0</v>
      </c>
      <c r="K48" s="4">
        <v>0</v>
      </c>
      <c r="L48" t="s">
        <v>65</v>
      </c>
      <c r="M48">
        <v>1350</v>
      </c>
    </row>
    <row r="49" spans="1:13" customHeight="1" ht="15">
      <c r="A49">
        <v>240</v>
      </c>
      <c r="B49" s="3">
        <v>44958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>
        <v>886086</v>
      </c>
      <c r="I49" s="4">
        <v>850.58</v>
      </c>
      <c r="J49" s="4">
        <v>0</v>
      </c>
      <c r="K49" s="4">
        <v>0</v>
      </c>
      <c r="L49" t="s">
        <v>39</v>
      </c>
      <c r="M49">
        <v>1</v>
      </c>
    </row>
    <row r="50" spans="1:13" customHeight="1" ht="15">
      <c r="A50">
        <v>62</v>
      </c>
      <c r="B50" s="3">
        <v>44958</v>
      </c>
      <c r="C50" t="s">
        <v>66</v>
      </c>
      <c r="D50" t="s">
        <v>62</v>
      </c>
      <c r="E50" t="s">
        <v>45</v>
      </c>
      <c r="F50" t="s">
        <v>37</v>
      </c>
      <c r="G50" t="s">
        <v>63</v>
      </c>
      <c r="H50" t="s">
        <v>64</v>
      </c>
      <c r="I50" s="4">
        <v>-708.8200000000001</v>
      </c>
      <c r="J50" s="4">
        <v>0</v>
      </c>
      <c r="K50" s="4">
        <v>0</v>
      </c>
      <c r="L50" t="s">
        <v>65</v>
      </c>
      <c r="M50">
        <v>1350</v>
      </c>
    </row>
    <row r="51" spans="1:13" customHeight="1" ht="15">
      <c r="A51">
        <v>240</v>
      </c>
      <c r="B51" s="3">
        <v>44958</v>
      </c>
      <c r="C51" t="s">
        <v>34</v>
      </c>
      <c r="D51" t="s">
        <v>35</v>
      </c>
      <c r="E51" t="s">
        <v>45</v>
      </c>
      <c r="F51" t="s">
        <v>37</v>
      </c>
      <c r="G51" t="s">
        <v>46</v>
      </c>
      <c r="H51">
        <v>128280</v>
      </c>
      <c r="I51" s="4">
        <v>2972.03</v>
      </c>
      <c r="J51" s="4">
        <v>1200</v>
      </c>
      <c r="K51" s="4">
        <v>0</v>
      </c>
      <c r="L51" t="s">
        <v>39</v>
      </c>
      <c r="M51">
        <v>1</v>
      </c>
    </row>
    <row r="52" spans="1:13" customHeight="1" ht="15">
      <c r="A52">
        <v>240</v>
      </c>
      <c r="B52" s="3">
        <v>44958</v>
      </c>
      <c r="C52" t="s">
        <v>34</v>
      </c>
      <c r="D52" t="s">
        <v>35</v>
      </c>
      <c r="E52" t="s">
        <v>36</v>
      </c>
      <c r="F52" t="s">
        <v>40</v>
      </c>
      <c r="G52" t="s">
        <v>41</v>
      </c>
      <c r="H52" t="s">
        <v>68</v>
      </c>
      <c r="I52" s="4">
        <v>44.31</v>
      </c>
      <c r="J52" s="4">
        <v>7</v>
      </c>
      <c r="K52" s="4">
        <v>0</v>
      </c>
      <c r="L52" t="s">
        <v>39</v>
      </c>
      <c r="M52">
        <v>1</v>
      </c>
    </row>
    <row r="53" spans="1:13" customHeight="1" ht="15">
      <c r="A53">
        <v>240</v>
      </c>
      <c r="B53" s="3">
        <v>44958</v>
      </c>
      <c r="C53" t="s">
        <v>34</v>
      </c>
      <c r="D53" t="s">
        <v>35</v>
      </c>
      <c r="E53" t="s">
        <v>36</v>
      </c>
      <c r="F53" t="s">
        <v>37</v>
      </c>
      <c r="G53" t="s">
        <v>53</v>
      </c>
      <c r="H53">
        <v>854931</v>
      </c>
      <c r="I53" s="4">
        <v>1911</v>
      </c>
      <c r="J53" s="4">
        <v>300</v>
      </c>
      <c r="K53" s="4">
        <v>0</v>
      </c>
      <c r="L53" t="s">
        <v>39</v>
      </c>
      <c r="M53">
        <v>1</v>
      </c>
    </row>
    <row r="54" spans="1:13" customHeight="1" ht="15">
      <c r="A54">
        <v>240</v>
      </c>
      <c r="B54" s="3">
        <v>44957</v>
      </c>
      <c r="C54" t="s">
        <v>34</v>
      </c>
      <c r="D54" t="s">
        <v>35</v>
      </c>
      <c r="E54" t="s">
        <v>36</v>
      </c>
      <c r="F54" t="s">
        <v>37</v>
      </c>
      <c r="G54" t="s">
        <v>69</v>
      </c>
      <c r="H54">
        <v>880782</v>
      </c>
      <c r="I54" s="4">
        <v>55.49</v>
      </c>
      <c r="J54" s="4">
        <v>8</v>
      </c>
      <c r="K54" s="4">
        <v>0</v>
      </c>
      <c r="L54" t="s">
        <v>39</v>
      </c>
      <c r="M54">
        <v>1</v>
      </c>
    </row>
    <row r="55" spans="1:13" customHeight="1" ht="15">
      <c r="A55">
        <v>240</v>
      </c>
      <c r="B55" s="3">
        <v>44957</v>
      </c>
      <c r="C55" t="s">
        <v>34</v>
      </c>
      <c r="D55" t="s">
        <v>35</v>
      </c>
      <c r="E55" t="s">
        <v>36</v>
      </c>
      <c r="F55" t="s">
        <v>40</v>
      </c>
      <c r="G55" t="s">
        <v>70</v>
      </c>
      <c r="H55" t="s">
        <v>71</v>
      </c>
      <c r="I55" s="4">
        <v>64.27</v>
      </c>
      <c r="J55" s="4">
        <v>9.999999999999993</v>
      </c>
      <c r="K55" s="4">
        <v>0</v>
      </c>
      <c r="L55" t="s">
        <v>39</v>
      </c>
      <c r="M55">
        <v>1</v>
      </c>
    </row>
    <row r="56" spans="1:13" customHeight="1" ht="15">
      <c r="A56">
        <v>240</v>
      </c>
      <c r="B56" s="3">
        <v>44957</v>
      </c>
      <c r="C56" t="s">
        <v>34</v>
      </c>
      <c r="D56" t="s">
        <v>35</v>
      </c>
      <c r="E56" t="s">
        <v>36</v>
      </c>
      <c r="F56" t="s">
        <v>37</v>
      </c>
      <c r="G56" t="s">
        <v>72</v>
      </c>
      <c r="H56">
        <v>822097</v>
      </c>
      <c r="I56" s="4">
        <v>16.57</v>
      </c>
      <c r="J56" s="4">
        <v>3</v>
      </c>
      <c r="K56" s="4">
        <v>0</v>
      </c>
      <c r="L56" t="s">
        <v>39</v>
      </c>
      <c r="M56">
        <v>1</v>
      </c>
    </row>
    <row r="57" spans="1:13" customHeight="1" ht="15">
      <c r="A57">
        <v>240</v>
      </c>
      <c r="B57" s="3">
        <v>44957</v>
      </c>
      <c r="C57" t="s">
        <v>34</v>
      </c>
      <c r="D57" t="s">
        <v>35</v>
      </c>
      <c r="E57" t="s">
        <v>36</v>
      </c>
      <c r="F57" t="s">
        <v>40</v>
      </c>
      <c r="G57" t="s">
        <v>70</v>
      </c>
      <c r="H57" t="s">
        <v>73</v>
      </c>
      <c r="I57" s="4">
        <v>20</v>
      </c>
      <c r="J57" s="4">
        <v>6.43</v>
      </c>
      <c r="K57" s="4">
        <v>0</v>
      </c>
      <c r="L57" t="s">
        <v>39</v>
      </c>
      <c r="M57">
        <v>1</v>
      </c>
    </row>
    <row r="58" spans="1:13" customHeight="1" ht="15">
      <c r="A58">
        <v>240</v>
      </c>
      <c r="B58" s="3">
        <v>44957</v>
      </c>
      <c r="C58" t="s">
        <v>74</v>
      </c>
      <c r="D58" t="s">
        <v>35</v>
      </c>
      <c r="E58" t="s">
        <v>45</v>
      </c>
      <c r="F58" t="s">
        <v>40</v>
      </c>
      <c r="G58" t="s">
        <v>75</v>
      </c>
      <c r="H58" t="s">
        <v>76</v>
      </c>
      <c r="I58" s="4">
        <v>58.35</v>
      </c>
      <c r="J58" s="4">
        <v>0</v>
      </c>
      <c r="K58" s="4">
        <v>5.1</v>
      </c>
      <c r="L58" t="s">
        <v>39</v>
      </c>
      <c r="M58">
        <v>1</v>
      </c>
    </row>
    <row r="59" spans="1:13" customHeight="1" ht="15">
      <c r="A59">
        <v>240</v>
      </c>
      <c r="B59" s="3">
        <v>44957</v>
      </c>
      <c r="C59" t="s">
        <v>34</v>
      </c>
      <c r="D59" t="s">
        <v>35</v>
      </c>
      <c r="E59" t="s">
        <v>36</v>
      </c>
      <c r="F59" t="s">
        <v>37</v>
      </c>
      <c r="G59" t="s">
        <v>60</v>
      </c>
      <c r="H59">
        <v>880782</v>
      </c>
      <c r="I59" s="4">
        <v>100</v>
      </c>
      <c r="J59" s="4">
        <v>0</v>
      </c>
      <c r="K59" s="4">
        <v>0</v>
      </c>
      <c r="L59" t="s">
        <v>39</v>
      </c>
      <c r="M59">
        <v>1</v>
      </c>
    </row>
    <row r="60" spans="1:13" customHeight="1" ht="15">
      <c r="A60">
        <v>240</v>
      </c>
      <c r="B60" s="3">
        <v>44957</v>
      </c>
      <c r="C60" t="s">
        <v>34</v>
      </c>
      <c r="D60" t="s">
        <v>35</v>
      </c>
      <c r="E60" t="s">
        <v>36</v>
      </c>
      <c r="F60" t="s">
        <v>40</v>
      </c>
      <c r="G60" t="s">
        <v>54</v>
      </c>
      <c r="H60" t="s">
        <v>77</v>
      </c>
      <c r="I60" s="4">
        <v>13.57</v>
      </c>
      <c r="J60" s="4">
        <v>0</v>
      </c>
      <c r="K60" s="4">
        <v>0</v>
      </c>
      <c r="L60" t="s">
        <v>39</v>
      </c>
      <c r="M60">
        <v>1</v>
      </c>
    </row>
    <row r="61" spans="1:13" customHeight="1" ht="15">
      <c r="A61">
        <v>240</v>
      </c>
      <c r="B61" s="3">
        <v>44957</v>
      </c>
      <c r="C61" t="s">
        <v>34</v>
      </c>
      <c r="D61" t="s">
        <v>35</v>
      </c>
      <c r="E61" t="s">
        <v>36</v>
      </c>
      <c r="F61" t="s">
        <v>40</v>
      </c>
      <c r="G61" t="s">
        <v>78</v>
      </c>
      <c r="H61" t="s">
        <v>79</v>
      </c>
      <c r="I61" s="4">
        <v>43.05</v>
      </c>
      <c r="J61" s="4">
        <v>8</v>
      </c>
      <c r="K61" s="4">
        <v>0</v>
      </c>
      <c r="L61" t="s">
        <v>39</v>
      </c>
      <c r="M61">
        <v>1</v>
      </c>
    </row>
    <row r="62" spans="1:13" customHeight="1" ht="15">
      <c r="A62">
        <v>240</v>
      </c>
      <c r="B62" s="3">
        <v>44957</v>
      </c>
      <c r="C62" t="s">
        <v>34</v>
      </c>
      <c r="D62" t="s">
        <v>35</v>
      </c>
      <c r="E62" t="s">
        <v>36</v>
      </c>
      <c r="F62" t="s">
        <v>40</v>
      </c>
      <c r="G62" t="s">
        <v>78</v>
      </c>
      <c r="H62" t="s">
        <v>80</v>
      </c>
      <c r="I62" s="4">
        <v>991</v>
      </c>
      <c r="J62" s="4">
        <v>200</v>
      </c>
      <c r="K62" s="4">
        <v>0</v>
      </c>
      <c r="L62" t="s">
        <v>39</v>
      </c>
      <c r="M62">
        <v>1</v>
      </c>
    </row>
    <row r="63" spans="1:13" customHeight="1" ht="15">
      <c r="A63">
        <v>240</v>
      </c>
      <c r="B63" s="3">
        <v>44957</v>
      </c>
      <c r="C63" t="s">
        <v>34</v>
      </c>
      <c r="D63" t="s">
        <v>35</v>
      </c>
      <c r="E63" t="s">
        <v>36</v>
      </c>
      <c r="F63" t="s">
        <v>40</v>
      </c>
      <c r="G63" t="s">
        <v>78</v>
      </c>
      <c r="H63" t="s">
        <v>81</v>
      </c>
      <c r="I63" s="4">
        <v>64.56</v>
      </c>
      <c r="J63" s="4">
        <v>10</v>
      </c>
      <c r="K63" s="4">
        <v>0</v>
      </c>
      <c r="L63" t="s">
        <v>39</v>
      </c>
      <c r="M63">
        <v>1</v>
      </c>
    </row>
    <row r="64" spans="1:13" customHeight="1" ht="15">
      <c r="A64">
        <v>240</v>
      </c>
      <c r="B64" s="3">
        <v>44957</v>
      </c>
      <c r="C64" t="s">
        <v>82</v>
      </c>
      <c r="D64" t="s">
        <v>35</v>
      </c>
      <c r="E64" t="s">
        <v>36</v>
      </c>
      <c r="F64" t="s">
        <v>40</v>
      </c>
      <c r="G64" t="s">
        <v>83</v>
      </c>
      <c r="H64">
        <v>133286</v>
      </c>
      <c r="I64" s="4">
        <v>392</v>
      </c>
      <c r="J64" s="4">
        <v>0</v>
      </c>
      <c r="K64" s="4">
        <v>1.31</v>
      </c>
      <c r="L64" t="s">
        <v>39</v>
      </c>
      <c r="M64">
        <v>1</v>
      </c>
    </row>
    <row r="65" spans="1:13" customHeight="1" ht="15">
      <c r="A65">
        <v>240</v>
      </c>
      <c r="B65" s="3">
        <v>44957</v>
      </c>
      <c r="C65" t="s">
        <v>34</v>
      </c>
      <c r="D65" t="s">
        <v>35</v>
      </c>
      <c r="E65" t="s">
        <v>36</v>
      </c>
      <c r="F65" t="s">
        <v>37</v>
      </c>
      <c r="G65" t="s">
        <v>84</v>
      </c>
      <c r="H65">
        <v>802209</v>
      </c>
      <c r="I65" s="4">
        <v>1611</v>
      </c>
      <c r="J65" s="4">
        <v>0</v>
      </c>
      <c r="K65" s="4">
        <v>0</v>
      </c>
      <c r="L65" t="s">
        <v>39</v>
      </c>
      <c r="M65">
        <v>1</v>
      </c>
    </row>
    <row r="66" spans="1:13" customHeight="1" ht="15">
      <c r="A66">
        <v>240</v>
      </c>
      <c r="B66" s="3">
        <v>44957</v>
      </c>
      <c r="C66" t="s">
        <v>34</v>
      </c>
      <c r="D66" t="s">
        <v>35</v>
      </c>
      <c r="E66" t="s">
        <v>36</v>
      </c>
      <c r="F66" t="s">
        <v>40</v>
      </c>
      <c r="G66" t="s">
        <v>75</v>
      </c>
      <c r="H66" t="s">
        <v>85</v>
      </c>
      <c r="I66" s="4">
        <v>100</v>
      </c>
      <c r="J66" s="4">
        <v>0</v>
      </c>
      <c r="K66" s="4">
        <v>0</v>
      </c>
      <c r="L66" t="s">
        <v>39</v>
      </c>
      <c r="M66">
        <v>1</v>
      </c>
    </row>
    <row r="67" spans="1:13" customHeight="1" ht="15">
      <c r="A67">
        <v>240</v>
      </c>
      <c r="B67" s="3">
        <v>44957</v>
      </c>
      <c r="C67" t="s">
        <v>34</v>
      </c>
      <c r="D67" t="s">
        <v>35</v>
      </c>
      <c r="E67" t="s">
        <v>36</v>
      </c>
      <c r="F67" t="s">
        <v>40</v>
      </c>
      <c r="G67" t="s">
        <v>86</v>
      </c>
      <c r="H67">
        <v>96870</v>
      </c>
      <c r="I67" s="4">
        <v>10.05</v>
      </c>
      <c r="J67" s="4">
        <v>1</v>
      </c>
      <c r="K67" s="4">
        <v>0</v>
      </c>
      <c r="L67" t="s">
        <v>39</v>
      </c>
      <c r="M67">
        <v>1</v>
      </c>
    </row>
    <row r="68" spans="1:13">
      <c r="A68" s="5" t="s">
        <v>11</v>
      </c>
      <c r="B68" s="5"/>
      <c r="C68" s="5"/>
      <c r="D68" s="5"/>
      <c r="E68" s="5"/>
      <c r="F68" s="5"/>
      <c r="G68" s="5"/>
      <c r="H68" s="5"/>
      <c r="I68" s="6">
        <f>SUBTOTAL(9,I5:I67)</f>
        <v>56680.63999999999</v>
      </c>
      <c r="J68" s="6">
        <f>SUBTOTAL(9,J5:J67)</f>
        <v>8916.68</v>
      </c>
      <c r="K68" s="6">
        <f>SUBTOTAL(9,K5:K67)</f>
        <v>6.41</v>
      </c>
      <c r="L68" s="5"/>
      <c r="M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1" max="1" width="13.996582" bestFit="true" customWidth="true" style="0"/>
    <col min="2" max="2" width="22.28027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1.711426" bestFit="true" customWidth="true" style="0"/>
  </cols>
  <sheetData>
    <row r="1" spans="1:6">
      <c r="A1" s="7" t="s">
        <v>0</v>
      </c>
      <c r="B1" s="8">
        <f>(B3)</f>
        <v>72945.39</v>
      </c>
      <c r="C1" s="8">
        <f>(C3)</f>
        <v>-2805.63</v>
      </c>
      <c r="D1" s="8">
        <f>(D3)</f>
        <v>-16264.75</v>
      </c>
      <c r="E1" s="8">
        <f>(E3)</f>
        <v>-16331.29</v>
      </c>
      <c r="F1" s="8">
        <f>(F3)</f>
        <v>37543.71999999999</v>
      </c>
    </row>
    <row r="2" spans="1:6" customHeight="1" ht="15">
      <c r="A2" s="2" t="s">
        <v>2</v>
      </c>
      <c r="B2" s="2" t="s">
        <v>8</v>
      </c>
      <c r="C2" s="2" t="s">
        <v>6</v>
      </c>
      <c r="D2" s="2" t="s">
        <v>19</v>
      </c>
      <c r="E2" s="2" t="s">
        <v>20</v>
      </c>
      <c r="F2" s="2" t="s">
        <v>7</v>
      </c>
    </row>
    <row r="3" spans="1:6" customHeight="1" ht="15">
      <c r="A3" s="3">
        <v>44958</v>
      </c>
      <c r="B3" s="4">
        <v>72945.39</v>
      </c>
      <c r="C3" s="4">
        <v>-2805.63</v>
      </c>
      <c r="D3" s="4">
        <v>-16264.75</v>
      </c>
      <c r="E3" s="4">
        <v>-16331.29</v>
      </c>
      <c r="F3" s="4">
        <v>37543.71999999999</v>
      </c>
    </row>
    <row r="4" spans="1:6" customHeight="1" ht="15">
      <c r="A4" s="11" t="s">
        <v>2</v>
      </c>
      <c r="B4" s="11" t="s">
        <v>4</v>
      </c>
      <c r="C4" s="11" t="s">
        <v>3</v>
      </c>
      <c r="D4" s="11" t="s">
        <v>5</v>
      </c>
    </row>
    <row r="5" spans="1:6" customHeight="1" ht="15">
      <c r="A5" s="3">
        <v>44958</v>
      </c>
      <c r="B5" t="s">
        <v>8</v>
      </c>
      <c r="C5" s="3">
        <v>44958</v>
      </c>
      <c r="D5" s="4">
        <v>1610.92</v>
      </c>
    </row>
    <row r="6" spans="1:6" customHeight="1" ht="15">
      <c r="A6" s="3">
        <v>44958</v>
      </c>
      <c r="B6" t="s">
        <v>6</v>
      </c>
      <c r="C6" s="3">
        <v>44958</v>
      </c>
      <c r="D6" s="4">
        <v>-245.44</v>
      </c>
    </row>
    <row r="7" spans="1:6" customHeight="1" ht="15">
      <c r="A7" s="3">
        <v>44958</v>
      </c>
      <c r="B7" t="s">
        <v>9</v>
      </c>
      <c r="C7" s="3">
        <v>44958</v>
      </c>
      <c r="D7" s="4">
        <v>-66.54000000000001</v>
      </c>
    </row>
    <row r="8" spans="1:6" customHeight="1" ht="15">
      <c r="A8" s="3">
        <v>44958</v>
      </c>
      <c r="B8" t="s">
        <v>8</v>
      </c>
      <c r="C8" s="3">
        <v>44958</v>
      </c>
      <c r="D8" s="4">
        <v>2746</v>
      </c>
    </row>
    <row r="9" spans="1:6" customHeight="1" ht="15">
      <c r="A9" s="3">
        <v>44958</v>
      </c>
      <c r="B9" t="s">
        <v>6</v>
      </c>
      <c r="C9" s="3">
        <v>44958</v>
      </c>
      <c r="D9" s="4">
        <v>-61.96</v>
      </c>
    </row>
    <row r="10" spans="1:6" customHeight="1" ht="15">
      <c r="A10" s="3">
        <v>44958</v>
      </c>
      <c r="B10" t="s">
        <v>8</v>
      </c>
      <c r="C10" s="3">
        <v>44958</v>
      </c>
      <c r="D10" s="4">
        <v>61677.31</v>
      </c>
    </row>
    <row r="11" spans="1:6" customHeight="1" ht="15">
      <c r="A11" s="3">
        <v>44958</v>
      </c>
      <c r="B11" t="s">
        <v>6</v>
      </c>
      <c r="C11" s="3">
        <v>44958</v>
      </c>
      <c r="D11" s="4">
        <v>-105.62</v>
      </c>
    </row>
    <row r="12" spans="1:6" customHeight="1" ht="15">
      <c r="A12" s="3">
        <v>44958</v>
      </c>
      <c r="B12" t="s">
        <v>10</v>
      </c>
      <c r="C12" s="3">
        <v>44958</v>
      </c>
      <c r="D12" s="4">
        <v>-13264.75</v>
      </c>
    </row>
    <row r="13" spans="1:6" customHeight="1" ht="15">
      <c r="A13" s="3">
        <v>44958</v>
      </c>
      <c r="B13" t="s">
        <v>6</v>
      </c>
      <c r="C13" s="3">
        <v>44958</v>
      </c>
      <c r="D13" s="4">
        <v>-2372.23</v>
      </c>
    </row>
    <row r="14" spans="1:6" customHeight="1" ht="15">
      <c r="A14" s="3">
        <v>44958</v>
      </c>
      <c r="B14" t="s">
        <v>10</v>
      </c>
      <c r="C14" s="3">
        <v>44958</v>
      </c>
      <c r="D14" s="4">
        <v>-3000</v>
      </c>
    </row>
    <row r="15" spans="1:6" customHeight="1" ht="15">
      <c r="A15" s="3">
        <v>44958</v>
      </c>
      <c r="B15" t="s">
        <v>8</v>
      </c>
      <c r="C15" s="3">
        <v>44958</v>
      </c>
      <c r="D15" s="4">
        <v>529.8099999999999</v>
      </c>
    </row>
    <row r="16" spans="1:6" customHeight="1" ht="15">
      <c r="A16" s="3">
        <v>44958</v>
      </c>
      <c r="B16" t="s">
        <v>8</v>
      </c>
      <c r="C16" s="3">
        <v>44958</v>
      </c>
      <c r="D16" s="4">
        <v>-13264.75</v>
      </c>
    </row>
    <row r="17" spans="1:6" customHeight="1" ht="15">
      <c r="A17" s="3">
        <v>44958</v>
      </c>
      <c r="B17" t="s">
        <v>8</v>
      </c>
      <c r="C17" s="3">
        <v>44958</v>
      </c>
      <c r="D17" s="4">
        <v>6381.35</v>
      </c>
    </row>
    <row r="18" spans="1:6" customHeight="1" ht="15">
      <c r="A18" s="3">
        <v>44958</v>
      </c>
      <c r="B18" t="s">
        <v>6</v>
      </c>
      <c r="C18" s="3">
        <v>44958</v>
      </c>
      <c r="D18" s="4">
        <v>-20.38</v>
      </c>
    </row>
    <row r="19" spans="1:6" customHeight="1" ht="15">
      <c r="A19" s="3">
        <v>44958</v>
      </c>
      <c r="B19" t="s">
        <v>8</v>
      </c>
      <c r="C19" s="3">
        <v>44958</v>
      </c>
      <c r="D19" s="4">
        <v>-3000</v>
      </c>
    </row>
    <row r="20" spans="1:6">
      <c r="A20" s="5" t="s">
        <v>11</v>
      </c>
      <c r="B20" s="5"/>
      <c r="C20" s="5"/>
      <c r="D20" s="6">
        <f>SUBTOTAL(9,D5:D19)</f>
        <v>37543.71999999999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 3 DAYS - 55630000163071</vt:lpstr>
      <vt:lpstr>Batch MTD - 55630000163071</vt:lpstr>
      <vt:lpstr>Payment MTD - 55630000163071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2023-02-02T23:35:24+00:00</dcterms:created>
  <dcterms:modified xsi:type="dcterms:W3CDTF">2023-02-02T23:35:24+00:00</dcterms:modified>
  <dc:title>Untitled Spreadsheet</dc:title>
  <dc:description/>
  <dc:subject/>
  <cp:keywords/>
  <cp:category/>
</cp:coreProperties>
</file>