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6b5d03f9f54eb73/Teaching/ResearchMethods_G/quant_rm/Data/2 Processed/"/>
    </mc:Choice>
  </mc:AlternateContent>
  <xr:revisionPtr revIDLastSave="8" documentId="8_{AD584A6F-91A8-462F-8CF4-387FEC419C55}" xr6:coauthVersionLast="47" xr6:coauthVersionMax="47" xr10:uidLastSave="{0A37AC95-CBB0-405A-B35B-61350FFE80D4}"/>
  <bookViews>
    <workbookView xWindow="-120" yWindow="-120" windowWidth="29040" windowHeight="15720" xr2:uid="{298AA8E5-49E5-435B-BC4D-9CA11D632C55}"/>
  </bookViews>
  <sheets>
    <sheet name="Italianmuseum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2" i="1"/>
</calcChain>
</file>

<file path=xl/sharedStrings.xml><?xml version="1.0" encoding="utf-8"?>
<sst xmlns="http://schemas.openxmlformats.org/spreadsheetml/2006/main" count="296" uniqueCount="23">
  <si>
    <t>Type</t>
  </si>
  <si>
    <t>Year</t>
  </si>
  <si>
    <t>Month</t>
  </si>
  <si>
    <t>Visitors_paying</t>
  </si>
  <si>
    <t>Visitors_notpaying</t>
  </si>
  <si>
    <t>Visitors_total</t>
  </si>
  <si>
    <t>Euro</t>
  </si>
  <si>
    <t>MU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</si>
  <si>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</si>
  <si>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</si>
  <si>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</si>
  <si>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</si>
  <si>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</si>
  <si>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</si>
  <si>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</si>
  <si>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</si>
  <si>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</si>
  <si>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</si>
  <si>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</si>
  <si>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</si>
  <si>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MOAA</t>
  </si>
  <si>
    <t>CIMU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</si>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</sst>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9A2D-CBAC-4125-B11D-D12000A25BF6}">
  <dimension ref="A1:H145"/>
  <sheetViews>
    <sheetView tabSelected="1" topLeftCell="A121" workbookViewId="0">
      <selection activeCell="K130" sqref="K130"/>
    </sheetView>
  </sheetViews>
  <sheetFormatPr defaultRowHeight="15" x14ac:dyDescent="0.25"/>
  <cols>
    <col min="8" max="8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</row>
    <row r="2" spans="1:8" x14ac:dyDescent="0.25">
      <c r="A2" t="s">
        <v>7</v>
      </c>
      <c r="B2">
        <v>2015</v>
      </c>
      <c r="C2" t="s">
        <v>8</v>
      </c>
      <c r="D2">
        <v>324437</v>
      </c>
      <c r="E2">
        <v>280359</v>
      </c>
      <c r="F2">
        <v>604796</v>
      </c>
      <c r="G2">
        <v>1945178.6194</v>
      </c>
      <c r="H2" s="1">
        <f>DATE(B2,MONTH(1&amp;C2),1)</f>
        <v>42005</v>
      </c>
    </row>
    <row r="3" spans="1:8" x14ac:dyDescent="0.25">
      <c r="A3" t="s">
        <v>7</v>
      </c>
      <c r="B3">
        <v>2015</v>
      </c>
      <c r="C3" t="s">
        <v>9</v>
      </c>
      <c r="D3">
        <v>317019</v>
      </c>
      <c r="E3">
        <v>278884</v>
      </c>
      <c r="F3">
        <v>595903</v>
      </c>
      <c r="G3">
        <v>1890943.9704</v>
      </c>
      <c r="H3" s="1">
        <f t="shared" ref="H3:H66" si="0">DATE(B3,MONTH(1&amp;C3),1)</f>
        <v>42036</v>
      </c>
    </row>
    <row r="4" spans="1:8" x14ac:dyDescent="0.25">
      <c r="A4" t="s">
        <v>7</v>
      </c>
      <c r="B4">
        <v>2015</v>
      </c>
      <c r="C4" t="s">
        <v>10</v>
      </c>
      <c r="D4">
        <v>437183</v>
      </c>
      <c r="E4">
        <v>517392</v>
      </c>
      <c r="F4">
        <v>954575</v>
      </c>
      <c r="G4">
        <v>2604118.8483000002</v>
      </c>
      <c r="H4" s="1">
        <f t="shared" si="0"/>
        <v>42064</v>
      </c>
    </row>
    <row r="5" spans="1:8" x14ac:dyDescent="0.25">
      <c r="A5" t="s">
        <v>7</v>
      </c>
      <c r="B5">
        <v>2015</v>
      </c>
      <c r="C5" t="s">
        <v>11</v>
      </c>
      <c r="D5">
        <v>712506</v>
      </c>
      <c r="E5">
        <v>688605</v>
      </c>
      <c r="F5">
        <v>1401111</v>
      </c>
      <c r="G5">
        <v>4383212.3919000002</v>
      </c>
      <c r="H5" s="1">
        <f t="shared" si="0"/>
        <v>42095</v>
      </c>
    </row>
    <row r="6" spans="1:8" x14ac:dyDescent="0.25">
      <c r="A6" t="s">
        <v>7</v>
      </c>
      <c r="B6">
        <v>2015</v>
      </c>
      <c r="C6" t="s">
        <v>12</v>
      </c>
      <c r="D6">
        <v>851006</v>
      </c>
      <c r="E6">
        <v>585454</v>
      </c>
      <c r="F6">
        <v>1436460</v>
      </c>
      <c r="G6">
        <v>5374295.8345999997</v>
      </c>
      <c r="H6" s="1">
        <f t="shared" si="0"/>
        <v>42125</v>
      </c>
    </row>
    <row r="7" spans="1:8" x14ac:dyDescent="0.25">
      <c r="A7" t="s">
        <v>7</v>
      </c>
      <c r="B7">
        <v>2015</v>
      </c>
      <c r="C7" t="s">
        <v>13</v>
      </c>
      <c r="D7">
        <v>708717</v>
      </c>
      <c r="E7">
        <v>285014</v>
      </c>
      <c r="F7">
        <v>993731</v>
      </c>
      <c r="G7">
        <v>4702930.8869000003</v>
      </c>
      <c r="H7" s="1">
        <f t="shared" si="0"/>
        <v>42156</v>
      </c>
    </row>
    <row r="8" spans="1:8" x14ac:dyDescent="0.25">
      <c r="A8" t="s">
        <v>7</v>
      </c>
      <c r="B8">
        <v>2015</v>
      </c>
      <c r="C8" t="s">
        <v>14</v>
      </c>
      <c r="D8">
        <v>691876</v>
      </c>
      <c r="E8">
        <v>292881</v>
      </c>
      <c r="F8">
        <v>984757</v>
      </c>
      <c r="G8">
        <v>4414164.8223999999</v>
      </c>
      <c r="H8" s="1">
        <f t="shared" si="0"/>
        <v>42186</v>
      </c>
    </row>
    <row r="9" spans="1:8" x14ac:dyDescent="0.25">
      <c r="A9" t="s">
        <v>7</v>
      </c>
      <c r="B9">
        <v>2015</v>
      </c>
      <c r="C9" t="s">
        <v>15</v>
      </c>
      <c r="D9">
        <v>841117</v>
      </c>
      <c r="E9">
        <v>348439</v>
      </c>
      <c r="F9">
        <v>1189556</v>
      </c>
      <c r="G9">
        <v>5129500.6736000003</v>
      </c>
      <c r="H9" s="1">
        <f t="shared" si="0"/>
        <v>42217</v>
      </c>
    </row>
    <row r="10" spans="1:8" x14ac:dyDescent="0.25">
      <c r="A10" t="s">
        <v>7</v>
      </c>
      <c r="B10">
        <v>2015</v>
      </c>
      <c r="C10" t="s">
        <v>16</v>
      </c>
      <c r="D10">
        <v>797379</v>
      </c>
      <c r="E10">
        <v>300141</v>
      </c>
      <c r="F10">
        <v>1097520</v>
      </c>
      <c r="G10">
        <v>5063537.9104000004</v>
      </c>
      <c r="H10" s="1">
        <f t="shared" si="0"/>
        <v>42248</v>
      </c>
    </row>
    <row r="11" spans="1:8" x14ac:dyDescent="0.25">
      <c r="A11" t="s">
        <v>7</v>
      </c>
      <c r="B11">
        <v>2015</v>
      </c>
      <c r="C11" t="s">
        <v>17</v>
      </c>
      <c r="D11">
        <v>722812</v>
      </c>
      <c r="E11">
        <v>329113</v>
      </c>
      <c r="F11">
        <v>1051925</v>
      </c>
      <c r="G11">
        <v>4719960.5494999997</v>
      </c>
      <c r="H11" s="1">
        <f t="shared" si="0"/>
        <v>42278</v>
      </c>
    </row>
    <row r="12" spans="1:8" x14ac:dyDescent="0.25">
      <c r="A12" t="s">
        <v>7</v>
      </c>
      <c r="B12">
        <v>2015</v>
      </c>
      <c r="C12" t="s">
        <v>18</v>
      </c>
      <c r="D12">
        <v>412877</v>
      </c>
      <c r="E12">
        <v>239269</v>
      </c>
      <c r="F12">
        <v>652146</v>
      </c>
      <c r="G12">
        <v>2822708.2818</v>
      </c>
      <c r="H12" s="1">
        <f t="shared" si="0"/>
        <v>42309</v>
      </c>
    </row>
    <row r="13" spans="1:8" x14ac:dyDescent="0.25">
      <c r="A13" t="s">
        <v>7</v>
      </c>
      <c r="B13">
        <v>2015</v>
      </c>
      <c r="C13" t="s">
        <v>19</v>
      </c>
      <c r="D13">
        <v>427304</v>
      </c>
      <c r="E13">
        <v>275468</v>
      </c>
      <c r="F13">
        <v>702772</v>
      </c>
      <c r="G13">
        <v>2773853.8173000002</v>
      </c>
      <c r="H13" s="1">
        <f t="shared" si="0"/>
        <v>42339</v>
      </c>
    </row>
    <row r="14" spans="1:8" x14ac:dyDescent="0.25">
      <c r="A14" t="s">
        <v>20</v>
      </c>
      <c r="B14">
        <v>2015</v>
      </c>
      <c r="C14" t="s">
        <v>8</v>
      </c>
      <c r="D14">
        <v>183585</v>
      </c>
      <c r="E14">
        <v>752831</v>
      </c>
      <c r="F14">
        <v>936416</v>
      </c>
      <c r="G14">
        <v>1399578.7379999999</v>
      </c>
      <c r="H14" s="1">
        <f t="shared" si="0"/>
        <v>42005</v>
      </c>
    </row>
    <row r="15" spans="1:8" x14ac:dyDescent="0.25">
      <c r="A15" t="s">
        <v>20</v>
      </c>
      <c r="B15">
        <v>2015</v>
      </c>
      <c r="C15" t="s">
        <v>9</v>
      </c>
      <c r="D15">
        <v>156833</v>
      </c>
      <c r="E15">
        <v>669178</v>
      </c>
      <c r="F15">
        <v>826011</v>
      </c>
      <c r="G15">
        <v>1223828.1647999999</v>
      </c>
      <c r="H15" s="1">
        <f t="shared" si="0"/>
        <v>42036</v>
      </c>
    </row>
    <row r="16" spans="1:8" x14ac:dyDescent="0.25">
      <c r="A16" t="s">
        <v>20</v>
      </c>
      <c r="B16">
        <v>2015</v>
      </c>
      <c r="C16" t="s">
        <v>10</v>
      </c>
      <c r="D16">
        <v>275763</v>
      </c>
      <c r="E16">
        <v>1190986</v>
      </c>
      <c r="F16">
        <v>1466749</v>
      </c>
      <c r="G16">
        <v>2135226.4421000001</v>
      </c>
      <c r="H16" s="1">
        <f t="shared" si="0"/>
        <v>42064</v>
      </c>
    </row>
    <row r="17" spans="1:8" x14ac:dyDescent="0.25">
      <c r="A17" t="s">
        <v>20</v>
      </c>
      <c r="B17">
        <v>2015</v>
      </c>
      <c r="C17" t="s">
        <v>11</v>
      </c>
      <c r="D17">
        <v>629777</v>
      </c>
      <c r="E17">
        <v>1784492</v>
      </c>
      <c r="F17">
        <v>2414269</v>
      </c>
      <c r="G17">
        <v>4681997.0358999996</v>
      </c>
      <c r="H17" s="1">
        <f t="shared" si="0"/>
        <v>42095</v>
      </c>
    </row>
    <row r="18" spans="1:8" x14ac:dyDescent="0.25">
      <c r="A18" t="s">
        <v>20</v>
      </c>
      <c r="B18">
        <v>2015</v>
      </c>
      <c r="C18" t="s">
        <v>12</v>
      </c>
      <c r="D18">
        <v>809133</v>
      </c>
      <c r="E18">
        <v>1788360</v>
      </c>
      <c r="F18">
        <v>2597493</v>
      </c>
      <c r="G18">
        <v>6128997.4244999997</v>
      </c>
      <c r="H18" s="1">
        <f t="shared" si="0"/>
        <v>42125</v>
      </c>
    </row>
    <row r="19" spans="1:8" x14ac:dyDescent="0.25">
      <c r="A19" t="s">
        <v>20</v>
      </c>
      <c r="B19">
        <v>2015</v>
      </c>
      <c r="C19" t="s">
        <v>13</v>
      </c>
      <c r="D19">
        <v>677132</v>
      </c>
      <c r="E19">
        <v>1310332</v>
      </c>
      <c r="F19">
        <v>1987464</v>
      </c>
      <c r="G19">
        <v>5370923.0114000002</v>
      </c>
      <c r="H19" s="1">
        <f t="shared" si="0"/>
        <v>42156</v>
      </c>
    </row>
    <row r="20" spans="1:8" x14ac:dyDescent="0.25">
      <c r="A20" t="s">
        <v>20</v>
      </c>
      <c r="B20">
        <v>2015</v>
      </c>
      <c r="C20" t="s">
        <v>14</v>
      </c>
      <c r="D20">
        <v>659781</v>
      </c>
      <c r="E20">
        <v>1437679</v>
      </c>
      <c r="F20">
        <v>2097460</v>
      </c>
      <c r="G20">
        <v>5221735.8596000001</v>
      </c>
      <c r="H20" s="1">
        <f t="shared" si="0"/>
        <v>42186</v>
      </c>
    </row>
    <row r="21" spans="1:8" x14ac:dyDescent="0.25">
      <c r="A21" t="s">
        <v>20</v>
      </c>
      <c r="B21">
        <v>2015</v>
      </c>
      <c r="C21" t="s">
        <v>15</v>
      </c>
      <c r="D21">
        <v>817628</v>
      </c>
      <c r="E21">
        <v>1703294</v>
      </c>
      <c r="F21">
        <v>2520922</v>
      </c>
      <c r="G21">
        <v>6053817.5088</v>
      </c>
      <c r="H21" s="1">
        <f t="shared" si="0"/>
        <v>42217</v>
      </c>
    </row>
    <row r="22" spans="1:8" x14ac:dyDescent="0.25">
      <c r="A22" t="s">
        <v>20</v>
      </c>
      <c r="B22">
        <v>2015</v>
      </c>
      <c r="C22" t="s">
        <v>16</v>
      </c>
      <c r="D22">
        <v>748248</v>
      </c>
      <c r="E22">
        <v>1614499</v>
      </c>
      <c r="F22">
        <v>2362747</v>
      </c>
      <c r="G22">
        <v>5904109.3185999999</v>
      </c>
      <c r="H22" s="1">
        <f t="shared" si="0"/>
        <v>42248</v>
      </c>
    </row>
    <row r="23" spans="1:8" x14ac:dyDescent="0.25">
      <c r="A23" t="s">
        <v>20</v>
      </c>
      <c r="B23">
        <v>2015</v>
      </c>
      <c r="C23" t="s">
        <v>17</v>
      </c>
      <c r="D23">
        <v>588279</v>
      </c>
      <c r="E23">
        <v>1557665</v>
      </c>
      <c r="F23">
        <v>2145944</v>
      </c>
      <c r="G23">
        <v>4839738.5566999996</v>
      </c>
      <c r="H23" s="1">
        <f t="shared" si="0"/>
        <v>42278</v>
      </c>
    </row>
    <row r="24" spans="1:8" x14ac:dyDescent="0.25">
      <c r="A24" t="s">
        <v>20</v>
      </c>
      <c r="B24">
        <v>2015</v>
      </c>
      <c r="C24" t="s">
        <v>18</v>
      </c>
      <c r="D24">
        <v>275155</v>
      </c>
      <c r="E24">
        <v>1034948</v>
      </c>
      <c r="F24">
        <v>1310103</v>
      </c>
      <c r="G24">
        <v>2091485.2148</v>
      </c>
      <c r="H24" s="1">
        <f t="shared" si="0"/>
        <v>42309</v>
      </c>
    </row>
    <row r="25" spans="1:8" x14ac:dyDescent="0.25">
      <c r="A25" t="s">
        <v>20</v>
      </c>
      <c r="B25">
        <v>2015</v>
      </c>
      <c r="C25" t="s">
        <v>19</v>
      </c>
      <c r="D25">
        <v>263595</v>
      </c>
      <c r="E25">
        <v>883897</v>
      </c>
      <c r="F25">
        <v>1147492</v>
      </c>
      <c r="G25">
        <v>2026159.6551000001</v>
      </c>
      <c r="H25" s="1">
        <f t="shared" si="0"/>
        <v>42339</v>
      </c>
    </row>
    <row r="26" spans="1:8" x14ac:dyDescent="0.25">
      <c r="A26" t="s">
        <v>21</v>
      </c>
      <c r="B26">
        <v>2015</v>
      </c>
      <c r="C26" t="s">
        <v>8</v>
      </c>
      <c r="D26">
        <v>291286</v>
      </c>
      <c r="E26">
        <v>145798</v>
      </c>
      <c r="F26">
        <v>437084</v>
      </c>
      <c r="G26">
        <v>2442671.52</v>
      </c>
      <c r="H26" s="1">
        <f t="shared" si="0"/>
        <v>42005</v>
      </c>
    </row>
    <row r="27" spans="1:8" x14ac:dyDescent="0.25">
      <c r="A27" t="s">
        <v>21</v>
      </c>
      <c r="B27">
        <v>2015</v>
      </c>
      <c r="C27" t="s">
        <v>9</v>
      </c>
      <c r="D27">
        <v>341961</v>
      </c>
      <c r="E27">
        <v>152696</v>
      </c>
      <c r="F27">
        <v>494657</v>
      </c>
      <c r="G27">
        <v>2840072.25</v>
      </c>
      <c r="H27" s="1">
        <f t="shared" si="0"/>
        <v>42036</v>
      </c>
    </row>
    <row r="28" spans="1:8" x14ac:dyDescent="0.25">
      <c r="A28" t="s">
        <v>21</v>
      </c>
      <c r="B28">
        <v>2015</v>
      </c>
      <c r="C28" t="s">
        <v>10</v>
      </c>
      <c r="D28">
        <v>490053</v>
      </c>
      <c r="E28">
        <v>340113</v>
      </c>
      <c r="F28">
        <v>830166</v>
      </c>
      <c r="G28">
        <v>4113696.07</v>
      </c>
      <c r="H28" s="1">
        <f t="shared" si="0"/>
        <v>42064</v>
      </c>
    </row>
    <row r="29" spans="1:8" x14ac:dyDescent="0.25">
      <c r="A29" t="s">
        <v>21</v>
      </c>
      <c r="B29">
        <v>2015</v>
      </c>
      <c r="C29" t="s">
        <v>11</v>
      </c>
      <c r="D29">
        <v>741962</v>
      </c>
      <c r="E29">
        <v>443561</v>
      </c>
      <c r="F29">
        <v>1185523</v>
      </c>
      <c r="G29">
        <v>6168564.9900000002</v>
      </c>
      <c r="H29" s="1">
        <f t="shared" si="0"/>
        <v>42095</v>
      </c>
    </row>
    <row r="30" spans="1:8" x14ac:dyDescent="0.25">
      <c r="A30" t="s">
        <v>21</v>
      </c>
      <c r="B30">
        <v>2015</v>
      </c>
      <c r="C30" t="s">
        <v>12</v>
      </c>
      <c r="D30">
        <v>855333</v>
      </c>
      <c r="E30">
        <v>352179</v>
      </c>
      <c r="F30">
        <v>1207512</v>
      </c>
      <c r="G30">
        <v>7236471.3700000001</v>
      </c>
      <c r="H30" s="1">
        <f t="shared" si="0"/>
        <v>42125</v>
      </c>
    </row>
    <row r="31" spans="1:8" x14ac:dyDescent="0.25">
      <c r="A31" t="s">
        <v>21</v>
      </c>
      <c r="B31">
        <v>2015</v>
      </c>
      <c r="C31" t="s">
        <v>13</v>
      </c>
      <c r="D31">
        <v>777110</v>
      </c>
      <c r="E31">
        <v>230232</v>
      </c>
      <c r="F31">
        <v>1007342</v>
      </c>
      <c r="G31">
        <v>6609865.9699999997</v>
      </c>
      <c r="H31" s="1">
        <f t="shared" si="0"/>
        <v>42156</v>
      </c>
    </row>
    <row r="32" spans="1:8" x14ac:dyDescent="0.25">
      <c r="A32" t="s">
        <v>21</v>
      </c>
      <c r="B32">
        <v>2015</v>
      </c>
      <c r="C32" t="s">
        <v>14</v>
      </c>
      <c r="D32">
        <v>776302</v>
      </c>
      <c r="E32">
        <v>251403</v>
      </c>
      <c r="F32">
        <v>1027705</v>
      </c>
      <c r="G32">
        <v>6537859.5199999996</v>
      </c>
      <c r="H32" s="1">
        <f t="shared" si="0"/>
        <v>42186</v>
      </c>
    </row>
    <row r="33" spans="1:8" x14ac:dyDescent="0.25">
      <c r="A33" t="s">
        <v>21</v>
      </c>
      <c r="B33">
        <v>2015</v>
      </c>
      <c r="C33" t="s">
        <v>15</v>
      </c>
      <c r="D33">
        <v>831100</v>
      </c>
      <c r="E33">
        <v>250022</v>
      </c>
      <c r="F33">
        <v>1081122</v>
      </c>
      <c r="G33">
        <v>6886227.3099999996</v>
      </c>
      <c r="H33" s="1">
        <f t="shared" si="0"/>
        <v>42217</v>
      </c>
    </row>
    <row r="34" spans="1:8" x14ac:dyDescent="0.25">
      <c r="A34" t="s">
        <v>21</v>
      </c>
      <c r="B34">
        <v>2015</v>
      </c>
      <c r="C34" t="s">
        <v>16</v>
      </c>
      <c r="D34">
        <v>830107</v>
      </c>
      <c r="E34">
        <v>194847</v>
      </c>
      <c r="F34">
        <v>1024954</v>
      </c>
      <c r="G34">
        <v>6991324.9400000004</v>
      </c>
      <c r="H34" s="1">
        <f t="shared" si="0"/>
        <v>42248</v>
      </c>
    </row>
    <row r="35" spans="1:8" x14ac:dyDescent="0.25">
      <c r="A35" t="s">
        <v>21</v>
      </c>
      <c r="B35">
        <v>2015</v>
      </c>
      <c r="C35" t="s">
        <v>17</v>
      </c>
      <c r="D35">
        <v>741570</v>
      </c>
      <c r="E35">
        <v>233546</v>
      </c>
      <c r="F35">
        <v>975116</v>
      </c>
      <c r="G35">
        <v>6340031.6799999997</v>
      </c>
      <c r="H35" s="1">
        <f t="shared" si="0"/>
        <v>42278</v>
      </c>
    </row>
    <row r="36" spans="1:8" x14ac:dyDescent="0.25">
      <c r="A36" t="s">
        <v>21</v>
      </c>
      <c r="B36">
        <v>2015</v>
      </c>
      <c r="C36" t="s">
        <v>18</v>
      </c>
      <c r="D36">
        <v>411063</v>
      </c>
      <c r="E36">
        <v>138880</v>
      </c>
      <c r="F36">
        <v>549943</v>
      </c>
      <c r="G36">
        <v>3470711.53</v>
      </c>
      <c r="H36" s="1">
        <f t="shared" si="0"/>
        <v>42309</v>
      </c>
    </row>
    <row r="37" spans="1:8" x14ac:dyDescent="0.25">
      <c r="A37" t="s">
        <v>21</v>
      </c>
      <c r="B37">
        <v>2015</v>
      </c>
      <c r="C37" t="s">
        <v>19</v>
      </c>
      <c r="D37">
        <v>351290</v>
      </c>
      <c r="E37">
        <v>141426</v>
      </c>
      <c r="F37">
        <v>492716</v>
      </c>
      <c r="G37">
        <v>2954914.2</v>
      </c>
      <c r="H37" s="1">
        <f t="shared" si="0"/>
        <v>42339</v>
      </c>
    </row>
    <row r="38" spans="1:8" x14ac:dyDescent="0.25">
      <c r="A38" t="s">
        <v>7</v>
      </c>
      <c r="B38">
        <v>2016</v>
      </c>
      <c r="C38" t="s">
        <v>8</v>
      </c>
      <c r="D38">
        <v>380883</v>
      </c>
      <c r="E38">
        <v>254926</v>
      </c>
      <c r="F38">
        <v>635809</v>
      </c>
      <c r="G38">
        <v>2552358.1148000001</v>
      </c>
      <c r="H38" s="1">
        <f t="shared" si="0"/>
        <v>42370</v>
      </c>
    </row>
    <row r="39" spans="1:8" x14ac:dyDescent="0.25">
      <c r="A39" t="s">
        <v>7</v>
      </c>
      <c r="B39">
        <v>2016</v>
      </c>
      <c r="C39" t="s">
        <v>9</v>
      </c>
      <c r="D39">
        <v>395753</v>
      </c>
      <c r="E39">
        <v>281759</v>
      </c>
      <c r="F39">
        <v>677512</v>
      </c>
      <c r="G39">
        <v>2576261.2897999999</v>
      </c>
      <c r="H39" s="1">
        <f t="shared" si="0"/>
        <v>42401</v>
      </c>
    </row>
    <row r="40" spans="1:8" x14ac:dyDescent="0.25">
      <c r="A40" t="s">
        <v>7</v>
      </c>
      <c r="B40">
        <v>2016</v>
      </c>
      <c r="C40" t="s">
        <v>10</v>
      </c>
      <c r="D40">
        <v>612156</v>
      </c>
      <c r="E40">
        <v>531507</v>
      </c>
      <c r="F40">
        <v>1143663</v>
      </c>
      <c r="G40">
        <v>4009362.3432</v>
      </c>
      <c r="H40" s="1">
        <f t="shared" si="0"/>
        <v>42430</v>
      </c>
    </row>
    <row r="41" spans="1:8" x14ac:dyDescent="0.25">
      <c r="A41" t="s">
        <v>7</v>
      </c>
      <c r="B41">
        <v>2016</v>
      </c>
      <c r="C41" t="s">
        <v>11</v>
      </c>
      <c r="D41">
        <v>734107</v>
      </c>
      <c r="E41">
        <v>694942</v>
      </c>
      <c r="F41">
        <v>1429049</v>
      </c>
      <c r="G41">
        <v>4711950.7378000002</v>
      </c>
      <c r="H41" s="1">
        <f t="shared" si="0"/>
        <v>42461</v>
      </c>
    </row>
    <row r="42" spans="1:8" x14ac:dyDescent="0.25">
      <c r="A42" t="s">
        <v>7</v>
      </c>
      <c r="B42">
        <v>2016</v>
      </c>
      <c r="C42" t="s">
        <v>12</v>
      </c>
      <c r="D42">
        <v>804119</v>
      </c>
      <c r="E42">
        <v>560218</v>
      </c>
      <c r="F42">
        <v>1364337</v>
      </c>
      <c r="G42">
        <v>5186292.2359999996</v>
      </c>
      <c r="H42" s="1">
        <f t="shared" si="0"/>
        <v>42491</v>
      </c>
    </row>
    <row r="43" spans="1:8" x14ac:dyDescent="0.25">
      <c r="A43" t="s">
        <v>7</v>
      </c>
      <c r="B43">
        <v>2016</v>
      </c>
      <c r="C43" t="s">
        <v>13</v>
      </c>
      <c r="D43">
        <v>732650</v>
      </c>
      <c r="E43">
        <v>332968</v>
      </c>
      <c r="F43">
        <v>1065618</v>
      </c>
      <c r="G43">
        <v>4912088.0454000002</v>
      </c>
      <c r="H43" s="1">
        <f t="shared" si="0"/>
        <v>42522</v>
      </c>
    </row>
    <row r="44" spans="1:8" x14ac:dyDescent="0.25">
      <c r="A44" t="s">
        <v>7</v>
      </c>
      <c r="B44">
        <v>2016</v>
      </c>
      <c r="C44" t="s">
        <v>14</v>
      </c>
      <c r="D44">
        <v>754509</v>
      </c>
      <c r="E44">
        <v>333701</v>
      </c>
      <c r="F44">
        <v>1088210</v>
      </c>
      <c r="G44">
        <v>5078841.7286</v>
      </c>
      <c r="H44" s="1">
        <f t="shared" si="0"/>
        <v>42552</v>
      </c>
    </row>
    <row r="45" spans="1:8" x14ac:dyDescent="0.25">
      <c r="A45" t="s">
        <v>7</v>
      </c>
      <c r="B45">
        <v>2016</v>
      </c>
      <c r="C45" t="s">
        <v>15</v>
      </c>
      <c r="D45">
        <v>900323</v>
      </c>
      <c r="E45">
        <v>389260</v>
      </c>
      <c r="F45">
        <v>1289583</v>
      </c>
      <c r="G45">
        <v>6000511.682</v>
      </c>
      <c r="H45" s="1">
        <f t="shared" si="0"/>
        <v>42583</v>
      </c>
    </row>
    <row r="46" spans="1:8" x14ac:dyDescent="0.25">
      <c r="A46" t="s">
        <v>7</v>
      </c>
      <c r="B46">
        <v>2016</v>
      </c>
      <c r="C46" t="s">
        <v>16</v>
      </c>
      <c r="D46">
        <v>834471</v>
      </c>
      <c r="E46">
        <v>282833</v>
      </c>
      <c r="F46">
        <v>1117304</v>
      </c>
      <c r="G46">
        <v>5915544.3011999996</v>
      </c>
      <c r="H46" s="1">
        <f t="shared" si="0"/>
        <v>42614</v>
      </c>
    </row>
    <row r="47" spans="1:8" x14ac:dyDescent="0.25">
      <c r="A47" t="s">
        <v>7</v>
      </c>
      <c r="B47">
        <v>2016</v>
      </c>
      <c r="C47" t="s">
        <v>17</v>
      </c>
      <c r="D47">
        <v>796241</v>
      </c>
      <c r="E47">
        <v>376598</v>
      </c>
      <c r="F47">
        <v>1172839</v>
      </c>
      <c r="G47">
        <v>5922446.6315000001</v>
      </c>
      <c r="H47" s="1">
        <f t="shared" si="0"/>
        <v>42644</v>
      </c>
    </row>
    <row r="48" spans="1:8" x14ac:dyDescent="0.25">
      <c r="A48" t="s">
        <v>7</v>
      </c>
      <c r="B48">
        <v>2016</v>
      </c>
      <c r="C48" t="s">
        <v>18</v>
      </c>
      <c r="D48">
        <v>477391</v>
      </c>
      <c r="E48">
        <v>317637</v>
      </c>
      <c r="F48">
        <v>795028</v>
      </c>
      <c r="G48">
        <v>3658451.1401999998</v>
      </c>
      <c r="H48" s="1">
        <f t="shared" si="0"/>
        <v>42675</v>
      </c>
    </row>
    <row r="49" spans="1:8" x14ac:dyDescent="0.25">
      <c r="A49" t="s">
        <v>7</v>
      </c>
      <c r="B49">
        <v>2016</v>
      </c>
      <c r="C49" t="s">
        <v>19</v>
      </c>
      <c r="D49">
        <v>518538</v>
      </c>
      <c r="E49">
        <v>303126</v>
      </c>
      <c r="F49">
        <v>821664</v>
      </c>
      <c r="G49">
        <v>4015135.9808</v>
      </c>
      <c r="H49" s="1">
        <f t="shared" si="0"/>
        <v>42705</v>
      </c>
    </row>
    <row r="50" spans="1:8" x14ac:dyDescent="0.25">
      <c r="A50" t="s">
        <v>20</v>
      </c>
      <c r="B50">
        <v>2016</v>
      </c>
      <c r="C50" t="s">
        <v>8</v>
      </c>
      <c r="D50">
        <v>227411</v>
      </c>
      <c r="E50">
        <v>751967</v>
      </c>
      <c r="F50">
        <v>979378</v>
      </c>
      <c r="G50">
        <v>1739235.7775000001</v>
      </c>
      <c r="H50" s="1">
        <f t="shared" si="0"/>
        <v>42370</v>
      </c>
    </row>
    <row r="51" spans="1:8" x14ac:dyDescent="0.25">
      <c r="A51" t="s">
        <v>20</v>
      </c>
      <c r="B51">
        <v>2016</v>
      </c>
      <c r="C51" t="s">
        <v>9</v>
      </c>
      <c r="D51">
        <v>185864</v>
      </c>
      <c r="E51">
        <v>873838</v>
      </c>
      <c r="F51">
        <v>1059702</v>
      </c>
      <c r="G51">
        <v>1570350.3409</v>
      </c>
      <c r="H51" s="1">
        <f t="shared" si="0"/>
        <v>42401</v>
      </c>
    </row>
    <row r="52" spans="1:8" x14ac:dyDescent="0.25">
      <c r="A52" t="s">
        <v>20</v>
      </c>
      <c r="B52">
        <v>2016</v>
      </c>
      <c r="C52" t="s">
        <v>10</v>
      </c>
      <c r="D52">
        <v>430415</v>
      </c>
      <c r="E52">
        <v>1447799</v>
      </c>
      <c r="F52">
        <v>1878214</v>
      </c>
      <c r="G52">
        <v>3268552.5247999998</v>
      </c>
      <c r="H52" s="1">
        <f t="shared" si="0"/>
        <v>42430</v>
      </c>
    </row>
    <row r="53" spans="1:8" x14ac:dyDescent="0.25">
      <c r="A53" t="s">
        <v>20</v>
      </c>
      <c r="B53">
        <v>2016</v>
      </c>
      <c r="C53" t="s">
        <v>11</v>
      </c>
      <c r="D53">
        <v>704089</v>
      </c>
      <c r="E53">
        <v>1893733</v>
      </c>
      <c r="F53">
        <v>2597822</v>
      </c>
      <c r="G53">
        <v>5250560.8698000005</v>
      </c>
      <c r="H53" s="1">
        <f t="shared" si="0"/>
        <v>42461</v>
      </c>
    </row>
    <row r="54" spans="1:8" x14ac:dyDescent="0.25">
      <c r="A54" t="s">
        <v>20</v>
      </c>
      <c r="B54">
        <v>2016</v>
      </c>
      <c r="C54" t="s">
        <v>12</v>
      </c>
      <c r="D54">
        <v>816883</v>
      </c>
      <c r="E54">
        <v>1691302</v>
      </c>
      <c r="F54">
        <v>2508185</v>
      </c>
      <c r="G54">
        <v>6466658.8817999996</v>
      </c>
      <c r="H54" s="1">
        <f t="shared" si="0"/>
        <v>42491</v>
      </c>
    </row>
    <row r="55" spans="1:8" x14ac:dyDescent="0.25">
      <c r="A55" t="s">
        <v>20</v>
      </c>
      <c r="B55">
        <v>2016</v>
      </c>
      <c r="C55" t="s">
        <v>13</v>
      </c>
      <c r="D55">
        <v>749552</v>
      </c>
      <c r="E55">
        <v>1278766</v>
      </c>
      <c r="F55">
        <v>2028318</v>
      </c>
      <c r="G55">
        <v>6083473.5686999997</v>
      </c>
      <c r="H55" s="1">
        <f t="shared" si="0"/>
        <v>42522</v>
      </c>
    </row>
    <row r="56" spans="1:8" x14ac:dyDescent="0.25">
      <c r="A56" t="s">
        <v>20</v>
      </c>
      <c r="B56">
        <v>2016</v>
      </c>
      <c r="C56" t="s">
        <v>14</v>
      </c>
      <c r="D56">
        <v>783365</v>
      </c>
      <c r="E56">
        <v>1380194</v>
      </c>
      <c r="F56">
        <v>2163559</v>
      </c>
      <c r="G56">
        <v>6148445.8634000001</v>
      </c>
      <c r="H56" s="1">
        <f t="shared" si="0"/>
        <v>42552</v>
      </c>
    </row>
    <row r="57" spans="1:8" x14ac:dyDescent="0.25">
      <c r="A57" t="s">
        <v>20</v>
      </c>
      <c r="B57">
        <v>2016</v>
      </c>
      <c r="C57" t="s">
        <v>15</v>
      </c>
      <c r="D57">
        <v>951958</v>
      </c>
      <c r="E57">
        <v>1608031</v>
      </c>
      <c r="F57">
        <v>2559989</v>
      </c>
      <c r="G57">
        <v>7078548.4380000001</v>
      </c>
      <c r="H57" s="1">
        <f t="shared" si="0"/>
        <v>42583</v>
      </c>
    </row>
    <row r="58" spans="1:8" x14ac:dyDescent="0.25">
      <c r="A58" t="s">
        <v>20</v>
      </c>
      <c r="B58">
        <v>2016</v>
      </c>
      <c r="C58" t="s">
        <v>16</v>
      </c>
      <c r="D58">
        <v>838354</v>
      </c>
      <c r="E58">
        <v>1408045</v>
      </c>
      <c r="F58">
        <v>2246399</v>
      </c>
      <c r="G58">
        <v>6849293.4412000002</v>
      </c>
      <c r="H58" s="1">
        <f t="shared" si="0"/>
        <v>42614</v>
      </c>
    </row>
    <row r="59" spans="1:8" x14ac:dyDescent="0.25">
      <c r="A59" t="s">
        <v>20</v>
      </c>
      <c r="B59">
        <v>2016</v>
      </c>
      <c r="C59" t="s">
        <v>17</v>
      </c>
      <c r="D59">
        <v>756560</v>
      </c>
      <c r="E59">
        <v>1394617</v>
      </c>
      <c r="F59">
        <v>2151177</v>
      </c>
      <c r="G59">
        <v>6202736.2335999999</v>
      </c>
      <c r="H59" s="1">
        <f t="shared" si="0"/>
        <v>42644</v>
      </c>
    </row>
    <row r="60" spans="1:8" x14ac:dyDescent="0.25">
      <c r="A60" t="s">
        <v>20</v>
      </c>
      <c r="B60">
        <v>2016</v>
      </c>
      <c r="C60" t="s">
        <v>18</v>
      </c>
      <c r="D60">
        <v>316105</v>
      </c>
      <c r="E60">
        <v>907326</v>
      </c>
      <c r="F60">
        <v>1223431</v>
      </c>
      <c r="G60">
        <v>2510630.0632000002</v>
      </c>
      <c r="H60" s="1">
        <f t="shared" si="0"/>
        <v>42675</v>
      </c>
    </row>
    <row r="61" spans="1:8" x14ac:dyDescent="0.25">
      <c r="A61" t="s">
        <v>20</v>
      </c>
      <c r="B61">
        <v>2016</v>
      </c>
      <c r="C61" t="s">
        <v>19</v>
      </c>
      <c r="D61">
        <v>309631</v>
      </c>
      <c r="E61">
        <v>913125</v>
      </c>
      <c r="F61">
        <v>1222756</v>
      </c>
      <c r="G61">
        <v>2424307.8374000001</v>
      </c>
      <c r="H61" s="1">
        <f t="shared" si="0"/>
        <v>42705</v>
      </c>
    </row>
    <row r="62" spans="1:8" x14ac:dyDescent="0.25">
      <c r="A62" t="s">
        <v>21</v>
      </c>
      <c r="B62">
        <v>2016</v>
      </c>
      <c r="C62" t="s">
        <v>8</v>
      </c>
      <c r="D62">
        <v>296855</v>
      </c>
      <c r="E62">
        <v>111716</v>
      </c>
      <c r="F62">
        <v>408571</v>
      </c>
      <c r="G62">
        <v>2467197.34</v>
      </c>
      <c r="H62" s="1">
        <f t="shared" si="0"/>
        <v>42370</v>
      </c>
    </row>
    <row r="63" spans="1:8" x14ac:dyDescent="0.25">
      <c r="A63" t="s">
        <v>21</v>
      </c>
      <c r="B63">
        <v>2016</v>
      </c>
      <c r="C63" t="s">
        <v>9</v>
      </c>
      <c r="D63">
        <v>365049</v>
      </c>
      <c r="E63">
        <v>137589</v>
      </c>
      <c r="F63">
        <v>502638</v>
      </c>
      <c r="G63">
        <v>3032768.5</v>
      </c>
      <c r="H63" s="1">
        <f t="shared" si="0"/>
        <v>42401</v>
      </c>
    </row>
    <row r="64" spans="1:8" x14ac:dyDescent="0.25">
      <c r="A64" t="s">
        <v>21</v>
      </c>
      <c r="B64">
        <v>2016</v>
      </c>
      <c r="C64" t="s">
        <v>10</v>
      </c>
      <c r="D64">
        <v>560450</v>
      </c>
      <c r="E64">
        <v>283752</v>
      </c>
      <c r="F64">
        <v>844202</v>
      </c>
      <c r="G64">
        <v>4634105.5999999996</v>
      </c>
      <c r="H64" s="1">
        <f t="shared" si="0"/>
        <v>42430</v>
      </c>
    </row>
    <row r="65" spans="1:8" x14ac:dyDescent="0.25">
      <c r="A65" t="s">
        <v>21</v>
      </c>
      <c r="B65">
        <v>2016</v>
      </c>
      <c r="C65" t="s">
        <v>11</v>
      </c>
      <c r="D65">
        <v>724664</v>
      </c>
      <c r="E65">
        <v>393341</v>
      </c>
      <c r="F65">
        <v>1118005</v>
      </c>
      <c r="G65">
        <v>6034757.6299999999</v>
      </c>
      <c r="H65" s="1">
        <f t="shared" si="0"/>
        <v>42461</v>
      </c>
    </row>
    <row r="66" spans="1:8" x14ac:dyDescent="0.25">
      <c r="A66" t="s">
        <v>21</v>
      </c>
      <c r="B66">
        <v>2016</v>
      </c>
      <c r="C66" t="s">
        <v>12</v>
      </c>
      <c r="D66">
        <v>845129</v>
      </c>
      <c r="E66">
        <v>273069</v>
      </c>
      <c r="F66">
        <v>1118198</v>
      </c>
      <c r="G66">
        <v>7106883.7999999998</v>
      </c>
      <c r="H66" s="1">
        <f t="shared" si="0"/>
        <v>42491</v>
      </c>
    </row>
    <row r="67" spans="1:8" x14ac:dyDescent="0.25">
      <c r="A67" t="s">
        <v>21</v>
      </c>
      <c r="B67">
        <v>2016</v>
      </c>
      <c r="C67" t="s">
        <v>13</v>
      </c>
      <c r="D67">
        <v>798681</v>
      </c>
      <c r="E67">
        <v>241273</v>
      </c>
      <c r="F67">
        <v>1039954</v>
      </c>
      <c r="G67">
        <v>6762027.8399999999</v>
      </c>
      <c r="H67" s="1">
        <f t="shared" ref="H67:H130" si="1">DATE(B67,MONTH(1&amp;C67),1)</f>
        <v>42522</v>
      </c>
    </row>
    <row r="68" spans="1:8" x14ac:dyDescent="0.25">
      <c r="A68" t="s">
        <v>21</v>
      </c>
      <c r="B68">
        <v>2016</v>
      </c>
      <c r="C68" t="s">
        <v>14</v>
      </c>
      <c r="D68">
        <v>804384</v>
      </c>
      <c r="E68">
        <v>251660</v>
      </c>
      <c r="F68">
        <v>1056044</v>
      </c>
      <c r="G68">
        <v>6719806.25</v>
      </c>
      <c r="H68" s="1">
        <f t="shared" si="1"/>
        <v>42552</v>
      </c>
    </row>
    <row r="69" spans="1:8" x14ac:dyDescent="0.25">
      <c r="A69" t="s">
        <v>21</v>
      </c>
      <c r="B69">
        <v>2016</v>
      </c>
      <c r="C69" t="s">
        <v>15</v>
      </c>
      <c r="D69">
        <v>826573</v>
      </c>
      <c r="E69">
        <v>250934</v>
      </c>
      <c r="F69">
        <v>1077507</v>
      </c>
      <c r="G69">
        <v>6870198.2000000002</v>
      </c>
      <c r="H69" s="1">
        <f t="shared" si="1"/>
        <v>42583</v>
      </c>
    </row>
    <row r="70" spans="1:8" x14ac:dyDescent="0.25">
      <c r="A70" t="s">
        <v>21</v>
      </c>
      <c r="B70">
        <v>2016</v>
      </c>
      <c r="C70" t="s">
        <v>16</v>
      </c>
      <c r="D70">
        <v>784698</v>
      </c>
      <c r="E70">
        <v>164234</v>
      </c>
      <c r="F70">
        <v>948932</v>
      </c>
      <c r="G70">
        <v>6646965.4299999997</v>
      </c>
      <c r="H70" s="1">
        <f t="shared" si="1"/>
        <v>42614</v>
      </c>
    </row>
    <row r="71" spans="1:8" x14ac:dyDescent="0.25">
      <c r="A71" t="s">
        <v>21</v>
      </c>
      <c r="B71">
        <v>2016</v>
      </c>
      <c r="C71" t="s">
        <v>17</v>
      </c>
      <c r="D71">
        <v>732237</v>
      </c>
      <c r="E71">
        <v>242719</v>
      </c>
      <c r="F71">
        <v>974956</v>
      </c>
      <c r="G71">
        <v>6235667.0199999996</v>
      </c>
      <c r="H71" s="1">
        <f t="shared" si="1"/>
        <v>42644</v>
      </c>
    </row>
    <row r="72" spans="1:8" x14ac:dyDescent="0.25">
      <c r="A72" t="s">
        <v>21</v>
      </c>
      <c r="B72">
        <v>2016</v>
      </c>
      <c r="C72" t="s">
        <v>18</v>
      </c>
      <c r="D72">
        <v>402667</v>
      </c>
      <c r="E72">
        <v>121355</v>
      </c>
      <c r="F72">
        <v>524022</v>
      </c>
      <c r="G72">
        <v>3374011.37</v>
      </c>
      <c r="H72" s="1">
        <f t="shared" si="1"/>
        <v>42675</v>
      </c>
    </row>
    <row r="73" spans="1:8" x14ac:dyDescent="0.25">
      <c r="A73" t="s">
        <v>21</v>
      </c>
      <c r="B73">
        <v>2016</v>
      </c>
      <c r="C73" t="s">
        <v>19</v>
      </c>
      <c r="D73">
        <v>412902</v>
      </c>
      <c r="E73">
        <v>138396</v>
      </c>
      <c r="F73">
        <v>551298</v>
      </c>
      <c r="G73">
        <v>3424316.71</v>
      </c>
      <c r="H73" s="1">
        <f t="shared" si="1"/>
        <v>42705</v>
      </c>
    </row>
    <row r="74" spans="1:8" x14ac:dyDescent="0.25">
      <c r="A74" t="s">
        <v>7</v>
      </c>
      <c r="B74">
        <v>2017</v>
      </c>
      <c r="C74" t="s">
        <v>8</v>
      </c>
      <c r="D74">
        <v>451971</v>
      </c>
      <c r="E74">
        <v>261786</v>
      </c>
      <c r="F74">
        <v>713757</v>
      </c>
      <c r="G74">
        <v>3595633.1455999999</v>
      </c>
      <c r="H74" s="1">
        <f t="shared" si="1"/>
        <v>42736</v>
      </c>
    </row>
    <row r="75" spans="1:8" x14ac:dyDescent="0.25">
      <c r="A75" t="s">
        <v>7</v>
      </c>
      <c r="B75">
        <v>2017</v>
      </c>
      <c r="C75" t="s">
        <v>9</v>
      </c>
      <c r="D75">
        <v>439058</v>
      </c>
      <c r="E75">
        <v>334859</v>
      </c>
      <c r="F75">
        <v>773917</v>
      </c>
      <c r="G75">
        <v>3368166.7157999999</v>
      </c>
      <c r="H75" s="1">
        <f t="shared" si="1"/>
        <v>42767</v>
      </c>
    </row>
    <row r="76" spans="1:8" x14ac:dyDescent="0.25">
      <c r="A76" t="s">
        <v>7</v>
      </c>
      <c r="B76">
        <v>2017</v>
      </c>
      <c r="C76" t="s">
        <v>10</v>
      </c>
      <c r="D76">
        <v>572568</v>
      </c>
      <c r="E76">
        <v>556798</v>
      </c>
      <c r="F76">
        <v>1129366</v>
      </c>
      <c r="G76">
        <v>4314894.0374999996</v>
      </c>
      <c r="H76" s="1">
        <f t="shared" si="1"/>
        <v>42795</v>
      </c>
    </row>
    <row r="77" spans="1:8" x14ac:dyDescent="0.25">
      <c r="A77" t="s">
        <v>7</v>
      </c>
      <c r="B77">
        <v>2017</v>
      </c>
      <c r="C77" t="s">
        <v>11</v>
      </c>
      <c r="D77">
        <v>919350</v>
      </c>
      <c r="E77">
        <v>738458</v>
      </c>
      <c r="F77">
        <v>1657808</v>
      </c>
      <c r="G77">
        <v>6720808.3673</v>
      </c>
      <c r="H77" s="1">
        <f t="shared" si="1"/>
        <v>42826</v>
      </c>
    </row>
    <row r="78" spans="1:8" x14ac:dyDescent="0.25">
      <c r="A78" t="s">
        <v>7</v>
      </c>
      <c r="B78">
        <v>2017</v>
      </c>
      <c r="C78" t="s">
        <v>12</v>
      </c>
      <c r="D78">
        <v>849806</v>
      </c>
      <c r="E78">
        <v>630181</v>
      </c>
      <c r="F78">
        <v>1479987</v>
      </c>
      <c r="G78">
        <v>6234216.4356000004</v>
      </c>
      <c r="H78" s="1">
        <f t="shared" si="1"/>
        <v>42856</v>
      </c>
    </row>
    <row r="79" spans="1:8" x14ac:dyDescent="0.25">
      <c r="A79" t="s">
        <v>7</v>
      </c>
      <c r="B79">
        <v>2017</v>
      </c>
      <c r="C79" t="s">
        <v>13</v>
      </c>
      <c r="D79">
        <v>772310</v>
      </c>
      <c r="E79">
        <v>371122</v>
      </c>
      <c r="F79">
        <v>1143432</v>
      </c>
      <c r="G79">
        <v>5917674.5734999999</v>
      </c>
      <c r="H79" s="1">
        <f t="shared" si="1"/>
        <v>42887</v>
      </c>
    </row>
    <row r="80" spans="1:8" x14ac:dyDescent="0.25">
      <c r="A80" t="s">
        <v>7</v>
      </c>
      <c r="B80">
        <v>2017</v>
      </c>
      <c r="C80" t="s">
        <v>14</v>
      </c>
      <c r="D80">
        <v>775783</v>
      </c>
      <c r="E80">
        <v>371810</v>
      </c>
      <c r="F80">
        <v>1147593</v>
      </c>
      <c r="G80">
        <v>5809115.1327999998</v>
      </c>
      <c r="H80" s="1">
        <f t="shared" si="1"/>
        <v>42917</v>
      </c>
    </row>
    <row r="81" spans="1:8" x14ac:dyDescent="0.25">
      <c r="A81" t="s">
        <v>7</v>
      </c>
      <c r="B81">
        <v>2017</v>
      </c>
      <c r="C81" t="s">
        <v>15</v>
      </c>
      <c r="D81">
        <v>936074</v>
      </c>
      <c r="E81">
        <v>427417</v>
      </c>
      <c r="F81">
        <v>1363491</v>
      </c>
      <c r="G81">
        <v>6815591.0559999999</v>
      </c>
      <c r="H81" s="1">
        <f t="shared" si="1"/>
        <v>42948</v>
      </c>
    </row>
    <row r="82" spans="1:8" x14ac:dyDescent="0.25">
      <c r="A82" t="s">
        <v>7</v>
      </c>
      <c r="B82">
        <v>2017</v>
      </c>
      <c r="C82" t="s">
        <v>16</v>
      </c>
      <c r="D82">
        <v>891274</v>
      </c>
      <c r="E82">
        <v>357308</v>
      </c>
      <c r="F82">
        <v>1248582</v>
      </c>
      <c r="G82">
        <v>6676785.0237999996</v>
      </c>
      <c r="H82" s="1">
        <f t="shared" si="1"/>
        <v>42979</v>
      </c>
    </row>
    <row r="83" spans="1:8" x14ac:dyDescent="0.25">
      <c r="A83" t="s">
        <v>7</v>
      </c>
      <c r="B83">
        <v>2017</v>
      </c>
      <c r="C83" t="s">
        <v>17</v>
      </c>
      <c r="D83">
        <v>801234</v>
      </c>
      <c r="E83">
        <v>424404</v>
      </c>
      <c r="F83">
        <v>1225638</v>
      </c>
      <c r="G83">
        <v>6171690.8245999999</v>
      </c>
      <c r="H83" s="1">
        <f t="shared" si="1"/>
        <v>43009</v>
      </c>
    </row>
    <row r="84" spans="1:8" x14ac:dyDescent="0.25">
      <c r="A84" t="s">
        <v>7</v>
      </c>
      <c r="B84">
        <v>2017</v>
      </c>
      <c r="C84" t="s">
        <v>18</v>
      </c>
      <c r="D84">
        <v>495161</v>
      </c>
      <c r="E84">
        <v>318440</v>
      </c>
      <c r="F84">
        <v>813601</v>
      </c>
      <c r="G84">
        <v>4168009.0216000001</v>
      </c>
      <c r="H84" s="1">
        <f t="shared" si="1"/>
        <v>43040</v>
      </c>
    </row>
    <row r="85" spans="1:8" x14ac:dyDescent="0.25">
      <c r="A85" t="s">
        <v>7</v>
      </c>
      <c r="B85">
        <v>2017</v>
      </c>
      <c r="C85" t="s">
        <v>19</v>
      </c>
      <c r="D85">
        <v>546187</v>
      </c>
      <c r="E85">
        <v>363793</v>
      </c>
      <c r="F85">
        <v>909980</v>
      </c>
      <c r="G85">
        <v>4422107.4392999997</v>
      </c>
      <c r="H85" s="1">
        <f t="shared" si="1"/>
        <v>43070</v>
      </c>
    </row>
    <row r="86" spans="1:8" x14ac:dyDescent="0.25">
      <c r="A86" t="s">
        <v>20</v>
      </c>
      <c r="B86">
        <v>2017</v>
      </c>
      <c r="C86" t="s">
        <v>8</v>
      </c>
      <c r="D86">
        <v>261128</v>
      </c>
      <c r="E86">
        <v>491209</v>
      </c>
      <c r="F86">
        <v>752337</v>
      </c>
      <c r="G86">
        <v>2190085.1154</v>
      </c>
      <c r="H86" s="1">
        <f t="shared" si="1"/>
        <v>42736</v>
      </c>
    </row>
    <row r="87" spans="1:8" x14ac:dyDescent="0.25">
      <c r="A87" t="s">
        <v>20</v>
      </c>
      <c r="B87">
        <v>2017</v>
      </c>
      <c r="C87" t="s">
        <v>9</v>
      </c>
      <c r="D87">
        <v>218564</v>
      </c>
      <c r="E87">
        <v>996870</v>
      </c>
      <c r="F87">
        <v>1215434</v>
      </c>
      <c r="G87">
        <v>1953857.8186999999</v>
      </c>
      <c r="H87" s="1">
        <f t="shared" si="1"/>
        <v>42767</v>
      </c>
    </row>
    <row r="88" spans="1:8" x14ac:dyDescent="0.25">
      <c r="A88" t="s">
        <v>20</v>
      </c>
      <c r="B88">
        <v>2017</v>
      </c>
      <c r="C88" t="s">
        <v>10</v>
      </c>
      <c r="D88">
        <v>342025</v>
      </c>
      <c r="E88">
        <v>1520346</v>
      </c>
      <c r="F88">
        <v>1862371</v>
      </c>
      <c r="G88">
        <v>3006824.568</v>
      </c>
      <c r="H88" s="1">
        <f t="shared" si="1"/>
        <v>42795</v>
      </c>
    </row>
    <row r="89" spans="1:8" x14ac:dyDescent="0.25">
      <c r="A89" t="s">
        <v>20</v>
      </c>
      <c r="B89">
        <v>2017</v>
      </c>
      <c r="C89" t="s">
        <v>11</v>
      </c>
      <c r="D89">
        <v>900473</v>
      </c>
      <c r="E89">
        <v>2232001</v>
      </c>
      <c r="F89">
        <v>3132474</v>
      </c>
      <c r="G89">
        <v>6827748.9253000002</v>
      </c>
      <c r="H89" s="1">
        <f t="shared" si="1"/>
        <v>42826</v>
      </c>
    </row>
    <row r="90" spans="1:8" x14ac:dyDescent="0.25">
      <c r="A90" t="s">
        <v>20</v>
      </c>
      <c r="B90">
        <v>2017</v>
      </c>
      <c r="C90" t="s">
        <v>12</v>
      </c>
      <c r="D90">
        <v>820385</v>
      </c>
      <c r="E90">
        <v>2122707</v>
      </c>
      <c r="F90">
        <v>2943092</v>
      </c>
      <c r="G90">
        <v>6646619.0399000002</v>
      </c>
      <c r="H90" s="1">
        <f t="shared" si="1"/>
        <v>42856</v>
      </c>
    </row>
    <row r="91" spans="1:8" x14ac:dyDescent="0.25">
      <c r="A91" t="s">
        <v>20</v>
      </c>
      <c r="B91">
        <v>2017</v>
      </c>
      <c r="C91" t="s">
        <v>13</v>
      </c>
      <c r="D91">
        <v>722490</v>
      </c>
      <c r="E91">
        <v>1596729</v>
      </c>
      <c r="F91">
        <v>2319219</v>
      </c>
      <c r="G91">
        <v>5997252.8866999997</v>
      </c>
      <c r="H91" s="1">
        <f t="shared" si="1"/>
        <v>42887</v>
      </c>
    </row>
    <row r="92" spans="1:8" x14ac:dyDescent="0.25">
      <c r="A92" t="s">
        <v>20</v>
      </c>
      <c r="B92">
        <v>2017</v>
      </c>
      <c r="C92" t="s">
        <v>14</v>
      </c>
      <c r="D92">
        <v>744081</v>
      </c>
      <c r="E92">
        <v>1711480</v>
      </c>
      <c r="F92">
        <v>2455561</v>
      </c>
      <c r="G92">
        <v>6353673.9396000002</v>
      </c>
      <c r="H92" s="1">
        <f t="shared" si="1"/>
        <v>42917</v>
      </c>
    </row>
    <row r="93" spans="1:8" x14ac:dyDescent="0.25">
      <c r="A93" t="s">
        <v>20</v>
      </c>
      <c r="B93">
        <v>2017</v>
      </c>
      <c r="C93" t="s">
        <v>15</v>
      </c>
      <c r="D93">
        <v>944677</v>
      </c>
      <c r="E93">
        <v>1810872</v>
      </c>
      <c r="F93">
        <v>2755549</v>
      </c>
      <c r="G93">
        <v>7338558.7359999996</v>
      </c>
      <c r="H93" s="1">
        <f t="shared" si="1"/>
        <v>42948</v>
      </c>
    </row>
    <row r="94" spans="1:8" x14ac:dyDescent="0.25">
      <c r="A94" t="s">
        <v>20</v>
      </c>
      <c r="B94">
        <v>2017</v>
      </c>
      <c r="C94" t="s">
        <v>16</v>
      </c>
      <c r="D94">
        <v>839476</v>
      </c>
      <c r="E94">
        <v>1614165</v>
      </c>
      <c r="F94">
        <v>2453641</v>
      </c>
      <c r="G94">
        <v>7216777.3332000002</v>
      </c>
      <c r="H94" s="1">
        <f t="shared" si="1"/>
        <v>42979</v>
      </c>
    </row>
    <row r="95" spans="1:8" x14ac:dyDescent="0.25">
      <c r="A95" t="s">
        <v>20</v>
      </c>
      <c r="B95">
        <v>2017</v>
      </c>
      <c r="C95" t="s">
        <v>17</v>
      </c>
      <c r="D95">
        <v>798080</v>
      </c>
      <c r="E95">
        <v>1784753</v>
      </c>
      <c r="F95">
        <v>2582833</v>
      </c>
      <c r="G95">
        <v>6895334.1067000004</v>
      </c>
      <c r="H95" s="1">
        <f t="shared" si="1"/>
        <v>43009</v>
      </c>
    </row>
    <row r="96" spans="1:8" x14ac:dyDescent="0.25">
      <c r="A96" t="s">
        <v>20</v>
      </c>
      <c r="B96">
        <v>2017</v>
      </c>
      <c r="C96" t="s">
        <v>18</v>
      </c>
      <c r="D96">
        <v>354436</v>
      </c>
      <c r="E96">
        <v>1114874</v>
      </c>
      <c r="F96">
        <v>1469310</v>
      </c>
      <c r="G96">
        <v>3049073.8429999999</v>
      </c>
      <c r="H96" s="1">
        <f t="shared" si="1"/>
        <v>43040</v>
      </c>
    </row>
    <row r="97" spans="1:8" x14ac:dyDescent="0.25">
      <c r="A97" t="s">
        <v>20</v>
      </c>
      <c r="B97">
        <v>2017</v>
      </c>
      <c r="C97" t="s">
        <v>19</v>
      </c>
      <c r="D97">
        <v>419689</v>
      </c>
      <c r="E97">
        <v>1016698</v>
      </c>
      <c r="F97">
        <v>1436387</v>
      </c>
      <c r="G97">
        <v>2822205.4045000002</v>
      </c>
      <c r="H97" s="1">
        <f t="shared" si="1"/>
        <v>43070</v>
      </c>
    </row>
    <row r="98" spans="1:8" x14ac:dyDescent="0.25">
      <c r="A98" t="s">
        <v>21</v>
      </c>
      <c r="B98">
        <v>2017</v>
      </c>
      <c r="C98" t="s">
        <v>8</v>
      </c>
      <c r="D98">
        <v>372774</v>
      </c>
      <c r="E98">
        <v>112987</v>
      </c>
      <c r="F98">
        <v>485761</v>
      </c>
      <c r="G98">
        <v>3145922.0630000001</v>
      </c>
      <c r="H98" s="1">
        <f t="shared" si="1"/>
        <v>42736</v>
      </c>
    </row>
    <row r="99" spans="1:8" x14ac:dyDescent="0.25">
      <c r="A99" t="s">
        <v>21</v>
      </c>
      <c r="B99">
        <v>2017</v>
      </c>
      <c r="C99" t="s">
        <v>9</v>
      </c>
      <c r="D99">
        <v>400486</v>
      </c>
      <c r="E99">
        <v>160609</v>
      </c>
      <c r="F99">
        <v>561095</v>
      </c>
      <c r="G99">
        <v>3329050.6889999998</v>
      </c>
      <c r="H99" s="1">
        <f t="shared" si="1"/>
        <v>42767</v>
      </c>
    </row>
    <row r="100" spans="1:8" x14ac:dyDescent="0.25">
      <c r="A100" t="s">
        <v>21</v>
      </c>
      <c r="B100">
        <v>2017</v>
      </c>
      <c r="C100" t="s">
        <v>10</v>
      </c>
      <c r="D100">
        <v>561064</v>
      </c>
      <c r="E100">
        <v>327405</v>
      </c>
      <c r="F100">
        <v>888469</v>
      </c>
      <c r="G100">
        <v>4698963.023</v>
      </c>
      <c r="H100" s="1">
        <f t="shared" si="1"/>
        <v>42795</v>
      </c>
    </row>
    <row r="101" spans="1:8" x14ac:dyDescent="0.25">
      <c r="A101" t="s">
        <v>21</v>
      </c>
      <c r="B101">
        <v>2017</v>
      </c>
      <c r="C101" t="s">
        <v>11</v>
      </c>
      <c r="D101">
        <v>922677</v>
      </c>
      <c r="E101">
        <v>477742</v>
      </c>
      <c r="F101">
        <v>1400419</v>
      </c>
      <c r="G101">
        <v>7728082.9866000004</v>
      </c>
      <c r="H101" s="1">
        <f t="shared" si="1"/>
        <v>42826</v>
      </c>
    </row>
    <row r="102" spans="1:8" x14ac:dyDescent="0.25">
      <c r="A102" t="s">
        <v>21</v>
      </c>
      <c r="B102">
        <v>2017</v>
      </c>
      <c r="C102" t="s">
        <v>12</v>
      </c>
      <c r="D102">
        <v>904416</v>
      </c>
      <c r="E102">
        <v>354501</v>
      </c>
      <c r="F102">
        <v>1258917</v>
      </c>
      <c r="G102">
        <v>7672248.5159</v>
      </c>
      <c r="H102" s="1">
        <f t="shared" si="1"/>
        <v>42856</v>
      </c>
    </row>
    <row r="103" spans="1:8" x14ac:dyDescent="0.25">
      <c r="A103" t="s">
        <v>21</v>
      </c>
      <c r="B103">
        <v>2017</v>
      </c>
      <c r="C103" t="s">
        <v>13</v>
      </c>
      <c r="D103">
        <v>844097</v>
      </c>
      <c r="E103">
        <v>256398</v>
      </c>
      <c r="F103">
        <v>1100495</v>
      </c>
      <c r="G103">
        <v>7210233.7000000002</v>
      </c>
      <c r="H103" s="1">
        <f t="shared" si="1"/>
        <v>42887</v>
      </c>
    </row>
    <row r="104" spans="1:8" x14ac:dyDescent="0.25">
      <c r="A104" t="s">
        <v>21</v>
      </c>
      <c r="B104">
        <v>2017</v>
      </c>
      <c r="C104" t="s">
        <v>14</v>
      </c>
      <c r="D104">
        <v>851070</v>
      </c>
      <c r="E104">
        <v>275066</v>
      </c>
      <c r="F104">
        <v>1126136</v>
      </c>
      <c r="G104">
        <v>7116355.0199999996</v>
      </c>
      <c r="H104" s="1">
        <f t="shared" si="1"/>
        <v>42917</v>
      </c>
    </row>
    <row r="105" spans="1:8" x14ac:dyDescent="0.25">
      <c r="A105" t="s">
        <v>21</v>
      </c>
      <c r="B105">
        <v>2017</v>
      </c>
      <c r="C105" t="s">
        <v>15</v>
      </c>
      <c r="D105">
        <v>872088</v>
      </c>
      <c r="E105">
        <v>255272</v>
      </c>
      <c r="F105">
        <v>1127360</v>
      </c>
      <c r="G105">
        <v>7247794.2517999997</v>
      </c>
      <c r="H105" s="1">
        <f t="shared" si="1"/>
        <v>42948</v>
      </c>
    </row>
    <row r="106" spans="1:8" x14ac:dyDescent="0.25">
      <c r="A106" t="s">
        <v>21</v>
      </c>
      <c r="B106">
        <v>2017</v>
      </c>
      <c r="C106" t="s">
        <v>16</v>
      </c>
      <c r="D106">
        <v>852432</v>
      </c>
      <c r="E106">
        <v>188811</v>
      </c>
      <c r="F106">
        <v>1041243</v>
      </c>
      <c r="G106">
        <v>7123566.9919999996</v>
      </c>
      <c r="H106" s="1">
        <f t="shared" si="1"/>
        <v>42979</v>
      </c>
    </row>
    <row r="107" spans="1:8" x14ac:dyDescent="0.25">
      <c r="A107" t="s">
        <v>21</v>
      </c>
      <c r="B107">
        <v>2017</v>
      </c>
      <c r="C107" t="s">
        <v>17</v>
      </c>
      <c r="D107">
        <v>804792</v>
      </c>
      <c r="E107">
        <v>254111</v>
      </c>
      <c r="F107">
        <v>1058903</v>
      </c>
      <c r="G107">
        <v>6800516.8465999998</v>
      </c>
      <c r="H107" s="1">
        <f t="shared" si="1"/>
        <v>43009</v>
      </c>
    </row>
    <row r="108" spans="1:8" x14ac:dyDescent="0.25">
      <c r="A108" t="s">
        <v>21</v>
      </c>
      <c r="B108">
        <v>2017</v>
      </c>
      <c r="C108" t="s">
        <v>18</v>
      </c>
      <c r="D108">
        <v>453398</v>
      </c>
      <c r="E108">
        <v>129322</v>
      </c>
      <c r="F108">
        <v>582720</v>
      </c>
      <c r="G108">
        <v>3809206.7319</v>
      </c>
      <c r="H108" s="1">
        <f t="shared" si="1"/>
        <v>43040</v>
      </c>
    </row>
    <row r="109" spans="1:8" x14ac:dyDescent="0.25">
      <c r="A109" t="s">
        <v>21</v>
      </c>
      <c r="B109">
        <v>2017</v>
      </c>
      <c r="C109" t="s">
        <v>19</v>
      </c>
      <c r="D109">
        <v>413130</v>
      </c>
      <c r="E109">
        <v>139308</v>
      </c>
      <c r="F109">
        <v>552438</v>
      </c>
      <c r="G109">
        <v>3521120.7655000002</v>
      </c>
      <c r="H109" s="1">
        <f t="shared" si="1"/>
        <v>43070</v>
      </c>
    </row>
    <row r="110" spans="1:8" x14ac:dyDescent="0.25">
      <c r="A110" t="s">
        <v>7</v>
      </c>
      <c r="B110">
        <v>2018</v>
      </c>
      <c r="C110" t="s">
        <v>8</v>
      </c>
      <c r="D110">
        <v>476151</v>
      </c>
      <c r="E110">
        <v>311482</v>
      </c>
      <c r="F110">
        <v>787633</v>
      </c>
      <c r="G110">
        <v>3962866.9060999998</v>
      </c>
      <c r="H110" s="1">
        <f t="shared" si="1"/>
        <v>43101</v>
      </c>
    </row>
    <row r="111" spans="1:8" x14ac:dyDescent="0.25">
      <c r="A111" t="s">
        <v>7</v>
      </c>
      <c r="B111">
        <v>2018</v>
      </c>
      <c r="C111" t="s">
        <v>9</v>
      </c>
      <c r="D111">
        <v>477783</v>
      </c>
      <c r="E111">
        <v>372114</v>
      </c>
      <c r="F111">
        <v>849897</v>
      </c>
      <c r="G111">
        <v>3789094.8372</v>
      </c>
      <c r="H111" s="1">
        <f t="shared" si="1"/>
        <v>43132</v>
      </c>
    </row>
    <row r="112" spans="1:8" x14ac:dyDescent="0.25">
      <c r="A112" t="s">
        <v>7</v>
      </c>
      <c r="B112">
        <v>2018</v>
      </c>
      <c r="C112" t="s">
        <v>10</v>
      </c>
      <c r="D112">
        <v>634061</v>
      </c>
      <c r="E112">
        <v>615433</v>
      </c>
      <c r="F112">
        <v>1249494</v>
      </c>
      <c r="G112">
        <v>5549233.0207000002</v>
      </c>
      <c r="H112" s="1">
        <f t="shared" si="1"/>
        <v>43160</v>
      </c>
    </row>
    <row r="113" spans="1:8" x14ac:dyDescent="0.25">
      <c r="A113" t="s">
        <v>7</v>
      </c>
      <c r="B113">
        <v>2018</v>
      </c>
      <c r="C113" t="s">
        <v>11</v>
      </c>
      <c r="D113">
        <v>849092</v>
      </c>
      <c r="E113">
        <v>801683</v>
      </c>
      <c r="F113">
        <v>1650775</v>
      </c>
      <c r="G113">
        <v>7225403.8855999997</v>
      </c>
      <c r="H113" s="1">
        <f t="shared" si="1"/>
        <v>43191</v>
      </c>
    </row>
    <row r="114" spans="1:8" x14ac:dyDescent="0.25">
      <c r="A114" t="s">
        <v>7</v>
      </c>
      <c r="B114">
        <v>2018</v>
      </c>
      <c r="C114" t="s">
        <v>12</v>
      </c>
      <c r="D114">
        <v>893875</v>
      </c>
      <c r="E114">
        <v>694333</v>
      </c>
      <c r="F114">
        <v>1588208</v>
      </c>
      <c r="G114">
        <v>7668278.5204999996</v>
      </c>
      <c r="H114" s="1">
        <f t="shared" si="1"/>
        <v>43221</v>
      </c>
    </row>
    <row r="115" spans="1:8" x14ac:dyDescent="0.25">
      <c r="A115" t="s">
        <v>7</v>
      </c>
      <c r="B115">
        <v>2018</v>
      </c>
      <c r="C115" t="s">
        <v>13</v>
      </c>
      <c r="D115">
        <v>750266</v>
      </c>
      <c r="E115">
        <v>404624</v>
      </c>
      <c r="F115">
        <v>1154890</v>
      </c>
      <c r="G115">
        <v>6794176.9812000003</v>
      </c>
      <c r="H115" s="1">
        <f t="shared" si="1"/>
        <v>43252</v>
      </c>
    </row>
    <row r="116" spans="1:8" x14ac:dyDescent="0.25">
      <c r="A116" t="s">
        <v>7</v>
      </c>
      <c r="B116">
        <v>2018</v>
      </c>
      <c r="C116" t="s">
        <v>14</v>
      </c>
      <c r="D116">
        <v>753684</v>
      </c>
      <c r="E116">
        <v>385642</v>
      </c>
      <c r="F116">
        <v>1139326</v>
      </c>
      <c r="G116">
        <v>6685446.0643999996</v>
      </c>
      <c r="H116" s="1">
        <f t="shared" si="1"/>
        <v>43282</v>
      </c>
    </row>
    <row r="117" spans="1:8" x14ac:dyDescent="0.25">
      <c r="A117" t="s">
        <v>7</v>
      </c>
      <c r="B117">
        <v>2018</v>
      </c>
      <c r="C117" t="s">
        <v>15</v>
      </c>
      <c r="D117">
        <v>895860</v>
      </c>
      <c r="E117">
        <v>423448</v>
      </c>
      <c r="F117">
        <v>1319308</v>
      </c>
      <c r="G117">
        <v>7633421.2472999999</v>
      </c>
      <c r="H117" s="1">
        <f t="shared" si="1"/>
        <v>43313</v>
      </c>
    </row>
    <row r="118" spans="1:8" x14ac:dyDescent="0.25">
      <c r="A118" t="s">
        <v>7</v>
      </c>
      <c r="B118">
        <v>2018</v>
      </c>
      <c r="C118" t="s">
        <v>16</v>
      </c>
      <c r="D118">
        <v>877592</v>
      </c>
      <c r="E118">
        <v>376872</v>
      </c>
      <c r="F118">
        <v>1254464</v>
      </c>
      <c r="G118">
        <v>7816175.9101</v>
      </c>
      <c r="H118" s="1">
        <f t="shared" si="1"/>
        <v>43344</v>
      </c>
    </row>
    <row r="119" spans="1:8" x14ac:dyDescent="0.25">
      <c r="A119" t="s">
        <v>7</v>
      </c>
      <c r="B119">
        <v>2018</v>
      </c>
      <c r="C119" t="s">
        <v>17</v>
      </c>
      <c r="D119">
        <v>770656</v>
      </c>
      <c r="E119">
        <v>429281</v>
      </c>
      <c r="F119">
        <v>1199937</v>
      </c>
      <c r="G119">
        <v>7146943.6842999998</v>
      </c>
      <c r="H119" s="1">
        <f t="shared" si="1"/>
        <v>43374</v>
      </c>
    </row>
    <row r="120" spans="1:8" x14ac:dyDescent="0.25">
      <c r="A120" t="s">
        <v>7</v>
      </c>
      <c r="B120">
        <v>2018</v>
      </c>
      <c r="C120" t="s">
        <v>18</v>
      </c>
      <c r="D120">
        <v>546057</v>
      </c>
      <c r="E120">
        <v>395368</v>
      </c>
      <c r="F120">
        <v>941425</v>
      </c>
      <c r="G120">
        <v>5054390.1485000001</v>
      </c>
      <c r="H120" s="1">
        <f t="shared" si="1"/>
        <v>43405</v>
      </c>
    </row>
    <row r="121" spans="1:8" x14ac:dyDescent="0.25">
      <c r="A121" t="s">
        <v>7</v>
      </c>
      <c r="B121">
        <v>2018</v>
      </c>
      <c r="C121" t="s">
        <v>19</v>
      </c>
      <c r="D121">
        <v>502691</v>
      </c>
      <c r="E121">
        <v>374622</v>
      </c>
      <c r="F121">
        <v>877313</v>
      </c>
      <c r="G121">
        <v>4572308.3552000001</v>
      </c>
      <c r="H121" s="1">
        <f t="shared" si="1"/>
        <v>43435</v>
      </c>
    </row>
    <row r="122" spans="1:8" x14ac:dyDescent="0.25">
      <c r="A122" t="s">
        <v>20</v>
      </c>
      <c r="B122">
        <v>2018</v>
      </c>
      <c r="C122" t="s">
        <v>8</v>
      </c>
      <c r="D122">
        <v>305001</v>
      </c>
      <c r="E122">
        <v>976164</v>
      </c>
      <c r="F122">
        <v>1281165</v>
      </c>
      <c r="G122">
        <v>2669364.068</v>
      </c>
      <c r="H122" s="1">
        <f t="shared" si="1"/>
        <v>43101</v>
      </c>
    </row>
    <row r="123" spans="1:8" x14ac:dyDescent="0.25">
      <c r="A123" t="s">
        <v>20</v>
      </c>
      <c r="B123">
        <v>2018</v>
      </c>
      <c r="C123" t="s">
        <v>9</v>
      </c>
      <c r="D123">
        <v>224565</v>
      </c>
      <c r="E123">
        <v>1385509</v>
      </c>
      <c r="F123">
        <v>1610074</v>
      </c>
      <c r="G123">
        <v>2287615.8095</v>
      </c>
      <c r="H123" s="1">
        <f t="shared" si="1"/>
        <v>43132</v>
      </c>
    </row>
    <row r="124" spans="1:8" x14ac:dyDescent="0.25">
      <c r="A124" t="s">
        <v>20</v>
      </c>
      <c r="B124">
        <v>2018</v>
      </c>
      <c r="C124" t="s">
        <v>10</v>
      </c>
      <c r="D124">
        <v>394471</v>
      </c>
      <c r="E124">
        <v>1876327</v>
      </c>
      <c r="F124">
        <v>2270798</v>
      </c>
      <c r="G124">
        <v>3936275.9090999998</v>
      </c>
      <c r="H124" s="1">
        <f t="shared" si="1"/>
        <v>43160</v>
      </c>
    </row>
    <row r="125" spans="1:8" x14ac:dyDescent="0.25">
      <c r="A125" t="s">
        <v>20</v>
      </c>
      <c r="B125">
        <v>2018</v>
      </c>
      <c r="C125" t="s">
        <v>11</v>
      </c>
      <c r="D125">
        <v>919671</v>
      </c>
      <c r="E125">
        <v>2538421</v>
      </c>
      <c r="F125">
        <v>3458092</v>
      </c>
      <c r="G125">
        <v>8498253.7564000003</v>
      </c>
      <c r="H125" s="1">
        <f t="shared" si="1"/>
        <v>43191</v>
      </c>
    </row>
    <row r="126" spans="1:8" x14ac:dyDescent="0.25">
      <c r="A126" t="s">
        <v>20</v>
      </c>
      <c r="B126">
        <v>2018</v>
      </c>
      <c r="C126" t="s">
        <v>12</v>
      </c>
      <c r="D126">
        <v>909056</v>
      </c>
      <c r="E126">
        <v>2472490</v>
      </c>
      <c r="F126">
        <v>3381546</v>
      </c>
      <c r="G126">
        <v>9297322.7936000004</v>
      </c>
      <c r="H126" s="1">
        <f t="shared" si="1"/>
        <v>43221</v>
      </c>
    </row>
    <row r="127" spans="1:8" x14ac:dyDescent="0.25">
      <c r="A127" t="s">
        <v>20</v>
      </c>
      <c r="B127">
        <v>2018</v>
      </c>
      <c r="C127" t="s">
        <v>13</v>
      </c>
      <c r="D127">
        <v>777130</v>
      </c>
      <c r="E127">
        <v>1935476</v>
      </c>
      <c r="F127">
        <v>2712606</v>
      </c>
      <c r="G127">
        <v>8267299.9550000001</v>
      </c>
      <c r="H127" s="1">
        <f t="shared" si="1"/>
        <v>43252</v>
      </c>
    </row>
    <row r="128" spans="1:8" x14ac:dyDescent="0.25">
      <c r="A128" t="s">
        <v>20</v>
      </c>
      <c r="B128">
        <v>2018</v>
      </c>
      <c r="C128" t="s">
        <v>14</v>
      </c>
      <c r="D128">
        <v>787757</v>
      </c>
      <c r="E128">
        <v>1949434</v>
      </c>
      <c r="F128">
        <v>2737191</v>
      </c>
      <c r="G128">
        <v>8194267.5848000003</v>
      </c>
      <c r="H128" s="1">
        <f t="shared" si="1"/>
        <v>43282</v>
      </c>
    </row>
    <row r="129" spans="1:8" x14ac:dyDescent="0.25">
      <c r="A129" t="s">
        <v>20</v>
      </c>
      <c r="B129">
        <v>2018</v>
      </c>
      <c r="C129" t="s">
        <v>15</v>
      </c>
      <c r="D129">
        <v>932148</v>
      </c>
      <c r="E129">
        <v>2069379</v>
      </c>
      <c r="F129">
        <v>3001527</v>
      </c>
      <c r="G129">
        <v>8949218.2427999992</v>
      </c>
      <c r="H129" s="1">
        <f t="shared" si="1"/>
        <v>43313</v>
      </c>
    </row>
    <row r="130" spans="1:8" x14ac:dyDescent="0.25">
      <c r="A130" t="s">
        <v>20</v>
      </c>
      <c r="B130">
        <v>2018</v>
      </c>
      <c r="C130" t="s">
        <v>16</v>
      </c>
      <c r="D130">
        <v>930623</v>
      </c>
      <c r="E130">
        <v>2001973</v>
      </c>
      <c r="F130">
        <v>2932596</v>
      </c>
      <c r="G130">
        <v>9507736.2868000008</v>
      </c>
      <c r="H130" s="1">
        <f t="shared" si="1"/>
        <v>43344</v>
      </c>
    </row>
    <row r="131" spans="1:8" x14ac:dyDescent="0.25">
      <c r="A131" t="s">
        <v>20</v>
      </c>
      <c r="B131">
        <v>2018</v>
      </c>
      <c r="C131" t="s">
        <v>17</v>
      </c>
      <c r="D131">
        <v>808500</v>
      </c>
      <c r="E131">
        <v>2172246</v>
      </c>
      <c r="F131">
        <v>2980746</v>
      </c>
      <c r="G131">
        <v>8238683.2724000001</v>
      </c>
      <c r="H131" s="1">
        <f t="shared" ref="H131:H145" si="2">DATE(B131,MONTH(1&amp;C131),1)</f>
        <v>43374</v>
      </c>
    </row>
    <row r="132" spans="1:8" x14ac:dyDescent="0.25">
      <c r="A132" t="s">
        <v>20</v>
      </c>
      <c r="B132">
        <v>2018</v>
      </c>
      <c r="C132" t="s">
        <v>18</v>
      </c>
      <c r="D132">
        <v>363379</v>
      </c>
      <c r="E132">
        <v>1241031</v>
      </c>
      <c r="F132">
        <v>1604410</v>
      </c>
      <c r="G132">
        <v>3737857.2700999998</v>
      </c>
      <c r="H132" s="1">
        <f t="shared" si="2"/>
        <v>43405</v>
      </c>
    </row>
    <row r="133" spans="1:8" x14ac:dyDescent="0.25">
      <c r="A133" t="s">
        <v>20</v>
      </c>
      <c r="B133">
        <v>2018</v>
      </c>
      <c r="C133" t="s">
        <v>19</v>
      </c>
      <c r="D133">
        <v>348389</v>
      </c>
      <c r="E133">
        <v>1313638</v>
      </c>
      <c r="F133">
        <v>1662027</v>
      </c>
      <c r="G133">
        <v>3210427.824</v>
      </c>
      <c r="H133" s="1">
        <f t="shared" si="2"/>
        <v>43435</v>
      </c>
    </row>
    <row r="134" spans="1:8" x14ac:dyDescent="0.25">
      <c r="A134" t="s">
        <v>21</v>
      </c>
      <c r="B134">
        <v>2018</v>
      </c>
      <c r="C134" t="s">
        <v>8</v>
      </c>
      <c r="D134">
        <v>380776</v>
      </c>
      <c r="E134">
        <v>119318</v>
      </c>
      <c r="F134">
        <v>500094</v>
      </c>
      <c r="G134">
        <v>3286419.1490000002</v>
      </c>
      <c r="H134" s="1">
        <f t="shared" si="2"/>
        <v>43101</v>
      </c>
    </row>
    <row r="135" spans="1:8" x14ac:dyDescent="0.25">
      <c r="A135" t="s">
        <v>21</v>
      </c>
      <c r="B135">
        <v>2018</v>
      </c>
      <c r="C135" t="s">
        <v>9</v>
      </c>
      <c r="D135">
        <v>457836</v>
      </c>
      <c r="E135">
        <v>204004</v>
      </c>
      <c r="F135">
        <v>661840</v>
      </c>
      <c r="G135">
        <v>3918805.7615999999</v>
      </c>
      <c r="H135" s="1">
        <f t="shared" si="2"/>
        <v>43132</v>
      </c>
    </row>
    <row r="136" spans="1:8" x14ac:dyDescent="0.25">
      <c r="A136" t="s">
        <v>21</v>
      </c>
      <c r="B136">
        <v>2018</v>
      </c>
      <c r="C136" t="s">
        <v>10</v>
      </c>
      <c r="D136">
        <v>850969</v>
      </c>
      <c r="E136">
        <v>375961</v>
      </c>
      <c r="F136">
        <v>1226930</v>
      </c>
      <c r="G136">
        <v>7671491.7199999997</v>
      </c>
      <c r="H136" s="1">
        <f t="shared" si="2"/>
        <v>43160</v>
      </c>
    </row>
    <row r="137" spans="1:8" x14ac:dyDescent="0.25">
      <c r="A137" t="s">
        <v>21</v>
      </c>
      <c r="B137">
        <v>2018</v>
      </c>
      <c r="C137" t="s">
        <v>11</v>
      </c>
      <c r="D137">
        <v>860934</v>
      </c>
      <c r="E137">
        <v>397421</v>
      </c>
      <c r="F137">
        <v>1258355</v>
      </c>
      <c r="G137">
        <v>7770896.2400000002</v>
      </c>
      <c r="H137" s="1">
        <f t="shared" si="2"/>
        <v>43191</v>
      </c>
    </row>
    <row r="138" spans="1:8" x14ac:dyDescent="0.25">
      <c r="A138" t="s">
        <v>21</v>
      </c>
      <c r="B138">
        <v>2018</v>
      </c>
      <c r="C138" t="s">
        <v>12</v>
      </c>
      <c r="D138">
        <v>907275</v>
      </c>
      <c r="E138">
        <v>311741</v>
      </c>
      <c r="F138">
        <v>1219016</v>
      </c>
      <c r="G138">
        <v>8216648.4800000004</v>
      </c>
      <c r="H138" s="1">
        <f t="shared" si="2"/>
        <v>43221</v>
      </c>
    </row>
    <row r="139" spans="1:8" x14ac:dyDescent="0.25">
      <c r="A139" t="s">
        <v>21</v>
      </c>
      <c r="B139">
        <v>2018</v>
      </c>
      <c r="C139" t="s">
        <v>13</v>
      </c>
      <c r="D139">
        <v>1069881</v>
      </c>
      <c r="E139">
        <v>240910</v>
      </c>
      <c r="F139">
        <v>1310791</v>
      </c>
      <c r="G139">
        <v>9671632.0099999998</v>
      </c>
      <c r="H139" s="1">
        <f t="shared" si="2"/>
        <v>43252</v>
      </c>
    </row>
    <row r="140" spans="1:8" x14ac:dyDescent="0.25">
      <c r="A140" t="s">
        <v>21</v>
      </c>
      <c r="B140">
        <v>2018</v>
      </c>
      <c r="C140" t="s">
        <v>14</v>
      </c>
      <c r="D140">
        <v>832978</v>
      </c>
      <c r="E140">
        <v>249310</v>
      </c>
      <c r="F140">
        <v>1082288</v>
      </c>
      <c r="G140">
        <v>7437605.9199999999</v>
      </c>
      <c r="H140" s="1">
        <f t="shared" si="2"/>
        <v>43282</v>
      </c>
    </row>
    <row r="141" spans="1:8" x14ac:dyDescent="0.25">
      <c r="A141" t="s">
        <v>21</v>
      </c>
      <c r="B141">
        <v>2018</v>
      </c>
      <c r="C141" t="s">
        <v>15</v>
      </c>
      <c r="D141">
        <v>962261</v>
      </c>
      <c r="E141">
        <v>252274</v>
      </c>
      <c r="F141">
        <v>1214535</v>
      </c>
      <c r="G141">
        <v>8660803.8599999994</v>
      </c>
      <c r="H141" s="1">
        <f t="shared" si="2"/>
        <v>43313</v>
      </c>
    </row>
    <row r="142" spans="1:8" x14ac:dyDescent="0.25">
      <c r="A142" t="s">
        <v>21</v>
      </c>
      <c r="B142">
        <v>2018</v>
      </c>
      <c r="C142" t="s">
        <v>16</v>
      </c>
      <c r="D142">
        <v>822665</v>
      </c>
      <c r="E142">
        <v>155943</v>
      </c>
      <c r="F142">
        <v>978608</v>
      </c>
      <c r="G142">
        <v>7419972.5099999998</v>
      </c>
      <c r="H142" s="1">
        <f t="shared" si="2"/>
        <v>43344</v>
      </c>
    </row>
    <row r="143" spans="1:8" x14ac:dyDescent="0.25">
      <c r="A143" t="s">
        <v>21</v>
      </c>
      <c r="B143">
        <v>2018</v>
      </c>
      <c r="C143" t="s">
        <v>17</v>
      </c>
      <c r="D143">
        <v>723862</v>
      </c>
      <c r="E143">
        <v>190207</v>
      </c>
      <c r="F143">
        <v>914069</v>
      </c>
      <c r="G143">
        <v>6634011.8200000003</v>
      </c>
      <c r="H143" s="1">
        <f t="shared" si="2"/>
        <v>43374</v>
      </c>
    </row>
    <row r="144" spans="1:8" x14ac:dyDescent="0.25">
      <c r="A144" t="s">
        <v>21</v>
      </c>
      <c r="B144">
        <v>2018</v>
      </c>
      <c r="C144" t="s">
        <v>18</v>
      </c>
      <c r="D144">
        <v>470366</v>
      </c>
      <c r="E144">
        <v>128501</v>
      </c>
      <c r="F144">
        <v>598867</v>
      </c>
      <c r="G144">
        <v>3804897.09</v>
      </c>
      <c r="H144" s="1">
        <f t="shared" si="2"/>
        <v>43405</v>
      </c>
    </row>
    <row r="145" spans="1:8" x14ac:dyDescent="0.25">
      <c r="A145" t="s">
        <v>21</v>
      </c>
      <c r="B145">
        <v>2018</v>
      </c>
      <c r="C145" t="s">
        <v>19</v>
      </c>
      <c r="D145">
        <v>515624</v>
      </c>
      <c r="E145">
        <v>187307</v>
      </c>
      <c r="F145">
        <v>702931</v>
      </c>
      <c r="G145">
        <v>4445852.05</v>
      </c>
      <c r="H145" s="1">
        <f t="shared" si="2"/>
        <v>43435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Italianmuseum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Bich Ngoc</dc:creator>
  <cp:lastModifiedBy>Nguyen Bich Ngoc</cp:lastModifiedBy>
  <dcterms:created xsi:type="dcterms:W3CDTF">2024-12-02T07:25:57Z</dcterms:created>
  <dcterms:modified xsi:type="dcterms:W3CDTF">2024-12-02T07:31:45Z</dcterms:modified>
</cp:coreProperties>
</file>