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bngo\dox\PhD\2 Data\3 Processed\UtilitySurvey2014_AquaWal_CEHD\"/>
    </mc:Choice>
  </mc:AlternateContent>
  <xr:revisionPtr revIDLastSave="0" documentId="13_ncr:1_{AA86B19C-3CB0-4463-AD80-9145FE402C23}" xr6:coauthVersionLast="45" xr6:coauthVersionMax="45" xr10:uidLastSave="{00000000-0000-0000-0000-000000000000}"/>
  <bookViews>
    <workbookView xWindow="1860" yWindow="1680" windowWidth="21600" windowHeight="11385" activeTab="3" xr2:uid="{00000000-000D-0000-FFFF-FFFF00000000}"/>
  </bookViews>
  <sheets>
    <sheet name="Age" sheetId="5" r:id="rId1"/>
    <sheet name="Municipalities" sheetId="1" r:id="rId2"/>
    <sheet name="Districts" sheetId="2" r:id="rId3"/>
    <sheet name="water sources" sheetId="6" r:id="rId4"/>
    <sheet name="Sheet3" sheetId="3" r:id="rId5"/>
    <sheet name="Job" sheetId="4" r:id="rId6"/>
  </sheets>
  <definedNames>
    <definedName name="_xlnm._FilterDatabase" localSheetId="1" hidden="1">Municipalities!$A$1:$G$224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6" i="2" l="1"/>
  <c r="F45" i="2"/>
  <c r="G45" i="2"/>
  <c r="H45" i="2"/>
  <c r="I45" i="2"/>
  <c r="J45" i="2"/>
  <c r="K45" i="2"/>
  <c r="L45" i="2"/>
  <c r="M45" i="2"/>
  <c r="N45" i="2"/>
  <c r="O45" i="2"/>
  <c r="E46" i="2"/>
  <c r="C45" i="2"/>
  <c r="D45" i="2"/>
  <c r="E45" i="2"/>
  <c r="B45" i="2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F6" i="4"/>
  <c r="F16" i="4" s="1"/>
  <c r="G6" i="4"/>
  <c r="G16" i="4" s="1"/>
  <c r="H6" i="4"/>
  <c r="H16" i="4" s="1"/>
  <c r="I6" i="4"/>
  <c r="I16" i="4" s="1"/>
  <c r="J6" i="4"/>
  <c r="J16" i="4" s="1"/>
  <c r="K6" i="4"/>
  <c r="K16" i="4" s="1"/>
  <c r="L6" i="4"/>
  <c r="D8" i="4"/>
  <c r="M8" i="4"/>
  <c r="D9" i="4"/>
  <c r="M9" i="4"/>
  <c r="D10" i="4"/>
  <c r="M10" i="4"/>
  <c r="D11" i="4"/>
  <c r="M11" i="4" s="1"/>
  <c r="D12" i="4"/>
  <c r="M12" i="4"/>
  <c r="D13" i="4"/>
  <c r="M13" i="4"/>
  <c r="D14" i="4"/>
  <c r="M14" i="4"/>
  <c r="D15" i="4"/>
  <c r="M15" i="4" s="1"/>
  <c r="L16" i="4"/>
  <c r="M16" i="4"/>
  <c r="F7" i="3" l="1"/>
  <c r="D7" i="3"/>
  <c r="B7" i="3"/>
  <c r="H3" i="3"/>
  <c r="H4" i="3"/>
  <c r="H5" i="3"/>
  <c r="H6" i="3"/>
  <c r="G3" i="3"/>
  <c r="G4" i="3"/>
  <c r="G5" i="3"/>
  <c r="G6" i="3"/>
  <c r="H2" i="3"/>
  <c r="G2" i="3"/>
  <c r="F225" i="1"/>
  <c r="D225" i="1"/>
  <c r="B225" i="1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H2" i="2"/>
  <c r="G2" i="2"/>
  <c r="D22" i="2"/>
  <c r="F22" i="2"/>
  <c r="B2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" i="1"/>
</calcChain>
</file>

<file path=xl/sharedStrings.xml><?xml version="1.0" encoding="utf-8"?>
<sst xmlns="http://schemas.openxmlformats.org/spreadsheetml/2006/main" count="933" uniqueCount="343">
  <si>
    <t>Var1</t>
  </si>
  <si>
    <t>AISEAU-PRESLES</t>
  </si>
  <si>
    <t>AMAY</t>
  </si>
  <si>
    <t>ANDENNE</t>
  </si>
  <si>
    <t>ANDERLUES</t>
  </si>
  <si>
    <t>ANS</t>
  </si>
  <si>
    <t>ANTHISNES</t>
  </si>
  <si>
    <t>ANTOING</t>
  </si>
  <si>
    <t>ARLON</t>
  </si>
  <si>
    <t>ASSESSE</t>
  </si>
  <si>
    <t>ATH</t>
  </si>
  <si>
    <t>AUBANGE</t>
  </si>
  <si>
    <t>AUBEL</t>
  </si>
  <si>
    <t>AWANS</t>
  </si>
  <si>
    <t>AYWAILLE</t>
  </si>
  <si>
    <t>BAELEN</t>
  </si>
  <si>
    <t>BASSENGE</t>
  </si>
  <si>
    <t>BASTOGNE</t>
  </si>
  <si>
    <t>BEAUMONT</t>
  </si>
  <si>
    <t>BEAURAING</t>
  </si>
  <si>
    <t>BEAUVECHAIN</t>
  </si>
  <si>
    <t>BELOEIL</t>
  </si>
  <si>
    <t>BERLOZ</t>
  </si>
  <si>
    <t>BERNISSART</t>
  </si>
  <si>
    <t>BERTOGNE</t>
  </si>
  <si>
    <t>BERTRIX</t>
  </si>
  <si>
    <t>BEYNE-HEUSAY</t>
  </si>
  <si>
    <t>BINCHE</t>
  </si>
  <si>
    <t>BLEGNY</t>
  </si>
  <si>
    <t>BOUSSU</t>
  </si>
  <si>
    <t>BRAINE-L'ALLEUD</t>
  </si>
  <si>
    <t>BRAINE-LE-CHATEAU</t>
  </si>
  <si>
    <t>BRAINE-LE-COMTE</t>
  </si>
  <si>
    <t>BRAIVES</t>
  </si>
  <si>
    <t>BRUNEHAUT</t>
  </si>
  <si>
    <t>BURDINNE</t>
  </si>
  <si>
    <t>CERFONTAINE</t>
  </si>
  <si>
    <t>CHAPELLE-LEZ-HERLAIMONT</t>
  </si>
  <si>
    <t>CHARLEROI</t>
  </si>
  <si>
    <t>CHASTRE</t>
  </si>
  <si>
    <t>CHATELET</t>
  </si>
  <si>
    <t>CHAUDFONTAINE</t>
  </si>
  <si>
    <t>CHAUMONT-GISTOUX</t>
  </si>
  <si>
    <t>CHIEVRES</t>
  </si>
  <si>
    <t>CHIMAY</t>
  </si>
  <si>
    <t>CINEY</t>
  </si>
  <si>
    <t>COLFONTAINE</t>
  </si>
  <si>
    <t>COMBLAIN-AU-PONT</t>
  </si>
  <si>
    <t>COMINES-WARNETON</t>
  </si>
  <si>
    <t>COURCELLES</t>
  </si>
  <si>
    <t>COURT-SAINT-ETIENNE</t>
  </si>
  <si>
    <t>COUVIN</t>
  </si>
  <si>
    <t>CRISNEE</t>
  </si>
  <si>
    <t>DALHEM</t>
  </si>
  <si>
    <t>DAVERDISSE</t>
  </si>
  <si>
    <t>DINANT</t>
  </si>
  <si>
    <t>DISON</t>
  </si>
  <si>
    <t>DOISCHE</t>
  </si>
  <si>
    <t>DOUR</t>
  </si>
  <si>
    <t>DURBUY</t>
  </si>
  <si>
    <t>ECAUSSINNES</t>
  </si>
  <si>
    <t>EGHEZEE</t>
  </si>
  <si>
    <t>ELLEZELLES</t>
  </si>
  <si>
    <t>ENGHIEN</t>
  </si>
  <si>
    <t>ENGIS</t>
  </si>
  <si>
    <t>ERQUELINNES</t>
  </si>
  <si>
    <t>ESNEUX</t>
  </si>
  <si>
    <t>ESTAIMPUIS</t>
  </si>
  <si>
    <t>ESTINNES</t>
  </si>
  <si>
    <t>EUPEN</t>
  </si>
  <si>
    <t>FAIMES</t>
  </si>
  <si>
    <t>FARCIENNES</t>
  </si>
  <si>
    <t>FERNELMONT</t>
  </si>
  <si>
    <t>FERRIERES</t>
  </si>
  <si>
    <t>FEXHE-LE-HAUT-CLOCHER</t>
  </si>
  <si>
    <t>FLEMALLE</t>
  </si>
  <si>
    <t>FLERON</t>
  </si>
  <si>
    <t>FLEURUS</t>
  </si>
  <si>
    <t>FLOBECQ</t>
  </si>
  <si>
    <t>FLOREFFE</t>
  </si>
  <si>
    <t>FLORENNES</t>
  </si>
  <si>
    <t>FLORENVILLE</t>
  </si>
  <si>
    <t>FONTAINE-L'EVEQUE</t>
  </si>
  <si>
    <t>FOSSES-LA-VILLE</t>
  </si>
  <si>
    <t>FRAMERIES</t>
  </si>
  <si>
    <t>FRASNES-LEZ-ANVAING</t>
  </si>
  <si>
    <t>FROIDCHAPELLE</t>
  </si>
  <si>
    <t>GEER</t>
  </si>
  <si>
    <t>GEMBLOUX</t>
  </si>
  <si>
    <t>GENAPPE</t>
  </si>
  <si>
    <t>GERPINNES</t>
  </si>
  <si>
    <t>GESVES</t>
  </si>
  <si>
    <t>GRACE-HOLLOGNE</t>
  </si>
  <si>
    <t>GREZ-DOICEAU</t>
  </si>
  <si>
    <t>HAM-SUR-HEURE-NALINNES</t>
  </si>
  <si>
    <t>HAMOIS</t>
  </si>
  <si>
    <t>HANNUT</t>
  </si>
  <si>
    <t>HASTIERE</t>
  </si>
  <si>
    <t>HELECINE</t>
  </si>
  <si>
    <t>HENSIES</t>
  </si>
  <si>
    <t>HERBEUMONT</t>
  </si>
  <si>
    <t>HERON</t>
  </si>
  <si>
    <t>HERSTAL</t>
  </si>
  <si>
    <t>HERVE</t>
  </si>
  <si>
    <t>HONNELLES</t>
  </si>
  <si>
    <t>HOUFFALIZE</t>
  </si>
  <si>
    <t>HOUYET</t>
  </si>
  <si>
    <t>HUY</t>
  </si>
  <si>
    <t>INCOURT</t>
  </si>
  <si>
    <t>ITTRE</t>
  </si>
  <si>
    <t>JALHAY</t>
  </si>
  <si>
    <t>JEMEPPE-SUR-SAMBRE</t>
  </si>
  <si>
    <t>JODOIGNE</t>
  </si>
  <si>
    <t>JUPRELLE</t>
  </si>
  <si>
    <t>JURBISE</t>
  </si>
  <si>
    <t>LA BRUYERE</t>
  </si>
  <si>
    <t>LA HULPE</t>
  </si>
  <si>
    <t>LA LOUVIERE</t>
  </si>
  <si>
    <t>LA ROCHE-EN-ARDENNE</t>
  </si>
  <si>
    <t>LASNE</t>
  </si>
  <si>
    <t>LE ROEULX</t>
  </si>
  <si>
    <t>LENS</t>
  </si>
  <si>
    <t>LES BONS VILLERS</t>
  </si>
  <si>
    <t>LESSINES</t>
  </si>
  <si>
    <t>LEUZE-EN-HAINAUT</t>
  </si>
  <si>
    <t>LIEGE</t>
  </si>
  <si>
    <t>LIERNEUX</t>
  </si>
  <si>
    <t>LIMBURG</t>
  </si>
  <si>
    <t>LINCENT</t>
  </si>
  <si>
    <t>LOBBES</t>
  </si>
  <si>
    <t>LONTZEN</t>
  </si>
  <si>
    <t>MALMEDY</t>
  </si>
  <si>
    <t>MANAGE</t>
  </si>
  <si>
    <t>MARCHE-EN-FAMENNE</t>
  </si>
  <si>
    <t>MARCHIN</t>
  </si>
  <si>
    <t>MERBES-LE-CHATEAU</t>
  </si>
  <si>
    <t>MESSANCY</t>
  </si>
  <si>
    <t>MODAVE</t>
  </si>
  <si>
    <t>MOMIGNIES</t>
  </si>
  <si>
    <t>MONS</t>
  </si>
  <si>
    <t>MONT-DE-L'ENCLUS</t>
  </si>
  <si>
    <t>MONT-SAINT-GUIBERT</t>
  </si>
  <si>
    <t>MONTIGNY-LE-TILLEUL</t>
  </si>
  <si>
    <t>MORLANWELZ</t>
  </si>
  <si>
    <t>MOUSCRON</t>
  </si>
  <si>
    <t>NAMUR</t>
  </si>
  <si>
    <t>NEUPRE</t>
  </si>
  <si>
    <t>NIVELLES</t>
  </si>
  <si>
    <t>OHEY</t>
  </si>
  <si>
    <t>OLNE</t>
  </si>
  <si>
    <t>OREYE</t>
  </si>
  <si>
    <t>ORP-JAUCHE</t>
  </si>
  <si>
    <t>OTTIGNIES-LOUVAIN-LA-NEUVE</t>
  </si>
  <si>
    <t>OUFFET</t>
  </si>
  <si>
    <t>OUPEYE</t>
  </si>
  <si>
    <t>PALISEUL</t>
  </si>
  <si>
    <t>PECQ</t>
  </si>
  <si>
    <t>PEPINSTER</t>
  </si>
  <si>
    <t>PERUWELZ</t>
  </si>
  <si>
    <t>PHILIPPEVILLE</t>
  </si>
  <si>
    <t>PLOMBIERES</t>
  </si>
  <si>
    <t>PONT-A-CELLES</t>
  </si>
  <si>
    <t>PROFONDEVILLE</t>
  </si>
  <si>
    <t>QUAREGNON</t>
  </si>
  <si>
    <t>QUEVY</t>
  </si>
  <si>
    <t>QUIEVRAIN</t>
  </si>
  <si>
    <t>RAEREN</t>
  </si>
  <si>
    <t>RAMILLIES</t>
  </si>
  <si>
    <t>REBECQ</t>
  </si>
  <si>
    <t>REMICOURT</t>
  </si>
  <si>
    <t>RENDEUX</t>
  </si>
  <si>
    <t>RIXENSART</t>
  </si>
  <si>
    <t>ROCHEFORT</t>
  </si>
  <si>
    <t>RUMES</t>
  </si>
  <si>
    <t>SAINT-GEORGES-SUR-MEUSE</t>
  </si>
  <si>
    <t>SAINT-GHISLAIN</t>
  </si>
  <si>
    <t>SAINTE-ODE</t>
  </si>
  <si>
    <t>SAMBREVILLE</t>
  </si>
  <si>
    <t>SENEFFE</t>
  </si>
  <si>
    <t>SERAING</t>
  </si>
  <si>
    <t>SILLY</t>
  </si>
  <si>
    <t>SIVRY-RANCE</t>
  </si>
  <si>
    <t>SOIGNIES</t>
  </si>
  <si>
    <t>SOMBREFFE</t>
  </si>
  <si>
    <t>SOUMAGNE</t>
  </si>
  <si>
    <t>SPA</t>
  </si>
  <si>
    <t>SPRIMONT</t>
  </si>
  <si>
    <t>STAVELOT</t>
  </si>
  <si>
    <t>THEUX</t>
  </si>
  <si>
    <t>THIMISTER-CLERMONT</t>
  </si>
  <si>
    <t>THUIN</t>
  </si>
  <si>
    <t>TOURNAI</t>
  </si>
  <si>
    <t>TROOZ</t>
  </si>
  <si>
    <t>TUBIZE</t>
  </si>
  <si>
    <t>VAUX-SUR-SURE</t>
  </si>
  <si>
    <t>VERLAINE</t>
  </si>
  <si>
    <t>VERVIERS</t>
  </si>
  <si>
    <t>VIELSALM</t>
  </si>
  <si>
    <t>VILLERS-LA-VILLE</t>
  </si>
  <si>
    <t>VILLERS-LE-BOUILLET</t>
  </si>
  <si>
    <t>VIROINVAL</t>
  </si>
  <si>
    <t>VISE</t>
  </si>
  <si>
    <t>WALCOURT</t>
  </si>
  <si>
    <t>WALHAIN</t>
  </si>
  <si>
    <t>WANZE</t>
  </si>
  <si>
    <t>WAREMME</t>
  </si>
  <si>
    <t>WASSEIGES</t>
  </si>
  <si>
    <t>WATERLOO</t>
  </si>
  <si>
    <t>WAVRE</t>
  </si>
  <si>
    <t>WELKENRAEDT</t>
  </si>
  <si>
    <t>WELLIN</t>
  </si>
  <si>
    <t>YVOIR</t>
  </si>
  <si>
    <t>munigb</t>
  </si>
  <si>
    <t>AMEL</t>
  </si>
  <si>
    <t>EREZEE</t>
  </si>
  <si>
    <t>ETALLE</t>
  </si>
  <si>
    <t>GOUVY</t>
  </si>
  <si>
    <t>HAVELANGE</t>
  </si>
  <si>
    <t>METTET</t>
  </si>
  <si>
    <t>ROUVROY</t>
  </si>
  <si>
    <t>STOUMONT</t>
  </si>
  <si>
    <t>VRESSE-SUR-SEMOIS</t>
  </si>
  <si>
    <t>munici</t>
  </si>
  <si>
    <t>ECAUSSINES</t>
  </si>
  <si>
    <t>LIMBOURG</t>
  </si>
  <si>
    <t>NEUFCHATEAU</t>
  </si>
  <si>
    <t>PERWEZ</t>
  </si>
  <si>
    <t>SAINT-NICOLAS</t>
  </si>
  <si>
    <t>munisv</t>
  </si>
  <si>
    <t>a2 = c2</t>
  </si>
  <si>
    <t>f2 = max(b2,d2)</t>
  </si>
  <si>
    <t>Arlon</t>
  </si>
  <si>
    <t>Ath</t>
  </si>
  <si>
    <t>Bastogne</t>
  </si>
  <si>
    <t>Charleroi</t>
  </si>
  <si>
    <t>Dinant</t>
  </si>
  <si>
    <t>Huy</t>
  </si>
  <si>
    <t>Liege</t>
  </si>
  <si>
    <t>Marche-en-Famenne</t>
  </si>
  <si>
    <t>Mons</t>
  </si>
  <si>
    <t>Mouscron</t>
  </si>
  <si>
    <t>Namur</t>
  </si>
  <si>
    <t>Neufchateau</t>
  </si>
  <si>
    <t>Nivelles</t>
  </si>
  <si>
    <t>Philippeville</t>
  </si>
  <si>
    <t>Soignies</t>
  </si>
  <si>
    <t>Thuin</t>
  </si>
  <si>
    <t>Tournai</t>
  </si>
  <si>
    <t>Verviers</t>
  </si>
  <si>
    <t>Virton</t>
  </si>
  <si>
    <t>Waremme</t>
  </si>
  <si>
    <t>dstrgb</t>
  </si>
  <si>
    <t>Brabant Wallon</t>
  </si>
  <si>
    <t>Hainaut</t>
  </si>
  <si>
    <t>Luxembourg</t>
  </si>
  <si>
    <t>prvnsv</t>
  </si>
  <si>
    <t>dstrsv</t>
  </si>
  <si>
    <t>dstrct</t>
  </si>
  <si>
    <t>prvngb</t>
  </si>
  <si>
    <t>Provin</t>
  </si>
  <si>
    <t>NA</t>
  </si>
  <si>
    <t>worker</t>
  </si>
  <si>
    <t>unemployed</t>
  </si>
  <si>
    <t>NA's</t>
  </si>
  <si>
    <t>student</t>
  </si>
  <si>
    <t>Sans emploi remunere</t>
  </si>
  <si>
    <t>Sans emploi rémunéré</t>
  </si>
  <si>
    <t>state employee</t>
  </si>
  <si>
    <t>Profession liberale (medecin, avocat, etc.)</t>
  </si>
  <si>
    <t>Profession libérale (médecin, avocat, etc.)</t>
  </si>
  <si>
    <t>private sector</t>
  </si>
  <si>
    <t>Ouvrier</t>
  </si>
  <si>
    <t>other</t>
  </si>
  <si>
    <t>Independant</t>
  </si>
  <si>
    <t>Indépendant</t>
  </si>
  <si>
    <t>manager</t>
  </si>
  <si>
    <t>Fonctionnaire / Enseignant</t>
  </si>
  <si>
    <t>independent</t>
  </si>
  <si>
    <t>Employe du secteur prive</t>
  </si>
  <si>
    <t>Employé du secteur privé</t>
  </si>
  <si>
    <t>incapable</t>
  </si>
  <si>
    <t>Cadre</t>
  </si>
  <si>
    <t>housewife/husband</t>
  </si>
  <si>
    <t>Aucune des categories precitees</t>
  </si>
  <si>
    <t>Aucune des catégories précitées</t>
  </si>
  <si>
    <t>freelancer</t>
  </si>
  <si>
    <t>Non concerne</t>
  </si>
  <si>
    <t>Femme/homme au foyer</t>
  </si>
  <si>
    <t>Etudiant/Eleve</t>
  </si>
  <si>
    <t>En incapacite maladie/ invaldite</t>
  </si>
  <si>
    <t>Demandeur d'emploi</t>
  </si>
  <si>
    <t>Autre</t>
  </si>
  <si>
    <t>(Pre)pensionne</t>
  </si>
  <si>
    <t>TT not NA</t>
  </si>
  <si>
    <t>freq</t>
  </si>
  <si>
    <t>job cat</t>
  </si>
  <si>
    <t>(pre)retired</t>
  </si>
  <si>
    <t>TTnotNA</t>
  </si>
  <si>
    <t>Freq</t>
  </si>
  <si>
    <t>job</t>
  </si>
  <si>
    <t>New job variable</t>
  </si>
  <si>
    <t>Non concerné</t>
  </si>
  <si>
    <t>Etudiant/Elève</t>
  </si>
  <si>
    <t>En incapacité maladie/ invaldité</t>
  </si>
  <si>
    <t>(Pré)pensionné</t>
  </si>
  <si>
    <t>My freq</t>
  </si>
  <si>
    <t>age cat</t>
  </si>
  <si>
    <t>Cedric frq</t>
  </si>
  <si>
    <t>dstrcd</t>
  </si>
  <si>
    <t>prvwelno</t>
  </si>
  <si>
    <t>prvweloutdoor</t>
  </si>
  <si>
    <t>prvwelindoor</t>
  </si>
  <si>
    <t>prvwelboth</t>
  </si>
  <si>
    <t>rwtuseno</t>
  </si>
  <si>
    <t>rwtuseoutdoor</t>
  </si>
  <si>
    <t>rwtuseindoor</t>
  </si>
  <si>
    <t>rwtuseboth</t>
  </si>
  <si>
    <t>gardenno</t>
  </si>
  <si>
    <t>gardenyes</t>
  </si>
  <si>
    <t>pmnpolno</t>
  </si>
  <si>
    <t>pmnpolyes</t>
  </si>
  <si>
    <t>bathno</t>
  </si>
  <si>
    <t>bathyes</t>
  </si>
  <si>
    <t>purpos</t>
  </si>
  <si>
    <t>source</t>
  </si>
  <si>
    <t>Non</t>
  </si>
  <si>
    <t>Oui</t>
  </si>
  <si>
    <t>rate</t>
  </si>
  <si>
    <t>drink</t>
  </si>
  <si>
    <t>bottled</t>
  </si>
  <si>
    <t>coffee</t>
  </si>
  <si>
    <t>meal</t>
  </si>
  <si>
    <t>dish washing</t>
  </si>
  <si>
    <t>hygiene</t>
  </si>
  <si>
    <t>washing</t>
  </si>
  <si>
    <t>cleaning</t>
  </si>
  <si>
    <t>toilets</t>
  </si>
  <si>
    <t>garden</t>
  </si>
  <si>
    <t>car</t>
  </si>
  <si>
    <t>external</t>
  </si>
  <si>
    <t>pool</t>
  </si>
  <si>
    <t>rain</t>
  </si>
  <si>
    <t>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</si>
</sst>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" fontId="0" fillId="0" borderId="0" xfId="0" applyNumberFormat="1"/>
  </cellXfs>
  <cellStyles count="1">
    <cellStyle name="Normal" xfId="0" builtinId="0"/>
  </cellStyles>
  <dxfs count="8"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27C9-9899-4D44-BC76-437B1CA2F426}">
  <dimension ref="A1:E79"/>
  <sheetViews>
    <sheetView workbookViewId="0">
      <selection activeCell="G17" sqref="G17"/>
    </sheetView>
  </sheetViews>
  <sheetFormatPr defaultRowHeight="15" x14ac:dyDescent="0.25"/>
  <sheetData>
    <row r="1" spans="1:5" x14ac:dyDescent="0.25">
      <c r="A1" t="s">
        <v>306</v>
      </c>
      <c r="B1" t="s">
        <v>307</v>
      </c>
      <c r="C1" t="s">
        <v>306</v>
      </c>
      <c r="D1" t="s">
        <v>305</v>
      </c>
    </row>
    <row r="2" spans="1:5" x14ac:dyDescent="0.25">
      <c r="A2">
        <v>20</v>
      </c>
      <c r="B2">
        <v>1</v>
      </c>
      <c r="C2">
        <v>19</v>
      </c>
      <c r="D2">
        <v>2</v>
      </c>
      <c r="E2">
        <f t="shared" ref="E2:E33" si="0">D2-B2</f>
        <v>1</v>
      </c>
    </row>
    <row r="3" spans="1:5" x14ac:dyDescent="0.25">
      <c r="A3">
        <v>21</v>
      </c>
      <c r="B3">
        <v>1</v>
      </c>
      <c r="C3">
        <v>20</v>
      </c>
      <c r="D3">
        <v>1</v>
      </c>
      <c r="E3">
        <f t="shared" si="0"/>
        <v>0</v>
      </c>
    </row>
    <row r="4" spans="1:5" x14ac:dyDescent="0.25">
      <c r="A4">
        <v>22</v>
      </c>
      <c r="B4">
        <v>2</v>
      </c>
      <c r="C4">
        <v>21</v>
      </c>
      <c r="D4">
        <v>2</v>
      </c>
      <c r="E4">
        <f t="shared" si="0"/>
        <v>0</v>
      </c>
    </row>
    <row r="5" spans="1:5" x14ac:dyDescent="0.25">
      <c r="A5">
        <v>23</v>
      </c>
      <c r="B5">
        <v>3</v>
      </c>
      <c r="C5">
        <v>22</v>
      </c>
      <c r="D5">
        <v>3</v>
      </c>
      <c r="E5">
        <f t="shared" si="0"/>
        <v>0</v>
      </c>
    </row>
    <row r="6" spans="1:5" x14ac:dyDescent="0.25">
      <c r="A6">
        <v>24</v>
      </c>
      <c r="B6">
        <v>4</v>
      </c>
      <c r="C6">
        <v>23</v>
      </c>
      <c r="D6">
        <v>4</v>
      </c>
      <c r="E6">
        <f t="shared" si="0"/>
        <v>0</v>
      </c>
    </row>
    <row r="7" spans="1:5" x14ac:dyDescent="0.25">
      <c r="A7">
        <v>25</v>
      </c>
      <c r="B7">
        <v>5</v>
      </c>
      <c r="C7">
        <v>24</v>
      </c>
      <c r="D7">
        <v>5</v>
      </c>
      <c r="E7">
        <f t="shared" si="0"/>
        <v>0</v>
      </c>
    </row>
    <row r="8" spans="1:5" x14ac:dyDescent="0.25">
      <c r="A8">
        <v>26</v>
      </c>
      <c r="B8">
        <v>7</v>
      </c>
      <c r="C8">
        <v>25</v>
      </c>
      <c r="D8">
        <v>7</v>
      </c>
      <c r="E8">
        <f t="shared" si="0"/>
        <v>0</v>
      </c>
    </row>
    <row r="9" spans="1:5" x14ac:dyDescent="0.25">
      <c r="A9">
        <v>27</v>
      </c>
      <c r="B9">
        <v>8</v>
      </c>
      <c r="C9">
        <v>26</v>
      </c>
      <c r="D9">
        <v>8</v>
      </c>
      <c r="E9">
        <f t="shared" si="0"/>
        <v>0</v>
      </c>
    </row>
    <row r="10" spans="1:5" x14ac:dyDescent="0.25">
      <c r="A10">
        <v>28</v>
      </c>
      <c r="B10">
        <v>19</v>
      </c>
      <c r="C10">
        <v>27</v>
      </c>
      <c r="D10">
        <v>19</v>
      </c>
      <c r="E10">
        <f t="shared" si="0"/>
        <v>0</v>
      </c>
    </row>
    <row r="11" spans="1:5" x14ac:dyDescent="0.25">
      <c r="A11">
        <v>29</v>
      </c>
      <c r="B11">
        <v>17</v>
      </c>
      <c r="C11">
        <v>28</v>
      </c>
      <c r="D11">
        <v>17</v>
      </c>
      <c r="E11">
        <f t="shared" si="0"/>
        <v>0</v>
      </c>
    </row>
    <row r="12" spans="1:5" x14ac:dyDescent="0.25">
      <c r="A12">
        <v>30</v>
      </c>
      <c r="B12">
        <v>23</v>
      </c>
      <c r="C12">
        <v>29</v>
      </c>
      <c r="D12">
        <v>23</v>
      </c>
      <c r="E12">
        <f t="shared" si="0"/>
        <v>0</v>
      </c>
    </row>
    <row r="13" spans="1:5" x14ac:dyDescent="0.25">
      <c r="A13">
        <v>31</v>
      </c>
      <c r="B13">
        <v>12</v>
      </c>
      <c r="C13">
        <v>30</v>
      </c>
      <c r="D13">
        <v>12</v>
      </c>
      <c r="E13">
        <f t="shared" si="0"/>
        <v>0</v>
      </c>
    </row>
    <row r="14" spans="1:5" x14ac:dyDescent="0.25">
      <c r="A14">
        <v>32</v>
      </c>
      <c r="B14">
        <v>23</v>
      </c>
      <c r="C14">
        <v>31</v>
      </c>
      <c r="D14">
        <v>24</v>
      </c>
      <c r="E14">
        <f t="shared" si="0"/>
        <v>1</v>
      </c>
    </row>
    <row r="15" spans="1:5" x14ac:dyDescent="0.25">
      <c r="A15">
        <v>33</v>
      </c>
      <c r="B15">
        <v>19</v>
      </c>
      <c r="C15">
        <v>32</v>
      </c>
      <c r="D15">
        <v>19</v>
      </c>
      <c r="E15">
        <f t="shared" si="0"/>
        <v>0</v>
      </c>
    </row>
    <row r="16" spans="1:5" x14ac:dyDescent="0.25">
      <c r="A16">
        <v>34</v>
      </c>
      <c r="B16">
        <v>23</v>
      </c>
      <c r="C16">
        <v>33</v>
      </c>
      <c r="D16">
        <v>24</v>
      </c>
      <c r="E16">
        <f t="shared" si="0"/>
        <v>1</v>
      </c>
    </row>
    <row r="17" spans="1:5" x14ac:dyDescent="0.25">
      <c r="A17">
        <v>35</v>
      </c>
      <c r="B17">
        <v>20</v>
      </c>
      <c r="C17">
        <v>34</v>
      </c>
      <c r="D17">
        <v>20</v>
      </c>
      <c r="E17">
        <f t="shared" si="0"/>
        <v>0</v>
      </c>
    </row>
    <row r="18" spans="1:5" x14ac:dyDescent="0.25">
      <c r="A18">
        <v>36</v>
      </c>
      <c r="B18">
        <v>23</v>
      </c>
      <c r="C18">
        <v>35</v>
      </c>
      <c r="D18">
        <v>23</v>
      </c>
      <c r="E18">
        <f t="shared" si="0"/>
        <v>0</v>
      </c>
    </row>
    <row r="19" spans="1:5" x14ac:dyDescent="0.25">
      <c r="A19">
        <v>37</v>
      </c>
      <c r="B19">
        <v>17</v>
      </c>
      <c r="C19">
        <v>36</v>
      </c>
      <c r="D19">
        <v>17</v>
      </c>
      <c r="E19">
        <f t="shared" si="0"/>
        <v>0</v>
      </c>
    </row>
    <row r="20" spans="1:5" x14ac:dyDescent="0.25">
      <c r="A20">
        <v>38</v>
      </c>
      <c r="B20">
        <v>17</v>
      </c>
      <c r="C20">
        <v>37</v>
      </c>
      <c r="D20">
        <v>17</v>
      </c>
      <c r="E20">
        <f t="shared" si="0"/>
        <v>0</v>
      </c>
    </row>
    <row r="21" spans="1:5" x14ac:dyDescent="0.25">
      <c r="A21">
        <v>39</v>
      </c>
      <c r="B21">
        <v>23</v>
      </c>
      <c r="C21">
        <v>38</v>
      </c>
      <c r="D21">
        <v>23</v>
      </c>
      <c r="E21">
        <f t="shared" si="0"/>
        <v>0</v>
      </c>
    </row>
    <row r="22" spans="1:5" x14ac:dyDescent="0.25">
      <c r="A22">
        <v>40</v>
      </c>
      <c r="B22">
        <v>34</v>
      </c>
      <c r="C22">
        <v>39</v>
      </c>
      <c r="D22">
        <v>35</v>
      </c>
      <c r="E22">
        <f t="shared" si="0"/>
        <v>1</v>
      </c>
    </row>
    <row r="23" spans="1:5" x14ac:dyDescent="0.25">
      <c r="A23">
        <v>41</v>
      </c>
      <c r="B23">
        <v>37</v>
      </c>
      <c r="C23">
        <v>40</v>
      </c>
      <c r="D23">
        <v>37</v>
      </c>
      <c r="E23">
        <f t="shared" si="0"/>
        <v>0</v>
      </c>
    </row>
    <row r="24" spans="1:5" x14ac:dyDescent="0.25">
      <c r="A24">
        <v>42</v>
      </c>
      <c r="B24">
        <v>23</v>
      </c>
      <c r="C24">
        <v>41</v>
      </c>
      <c r="D24">
        <v>23</v>
      </c>
      <c r="E24">
        <f t="shared" si="0"/>
        <v>0</v>
      </c>
    </row>
    <row r="25" spans="1:5" x14ac:dyDescent="0.25">
      <c r="A25">
        <v>43</v>
      </c>
      <c r="B25">
        <v>35</v>
      </c>
      <c r="C25">
        <v>42</v>
      </c>
      <c r="D25">
        <v>37</v>
      </c>
      <c r="E25">
        <f t="shared" si="0"/>
        <v>2</v>
      </c>
    </row>
    <row r="26" spans="1:5" x14ac:dyDescent="0.25">
      <c r="A26">
        <v>44</v>
      </c>
      <c r="B26">
        <v>35</v>
      </c>
      <c r="C26">
        <v>43</v>
      </c>
      <c r="D26">
        <v>33</v>
      </c>
      <c r="E26">
        <f t="shared" si="0"/>
        <v>-2</v>
      </c>
    </row>
    <row r="27" spans="1:5" x14ac:dyDescent="0.25">
      <c r="A27">
        <v>45</v>
      </c>
      <c r="B27">
        <v>32</v>
      </c>
      <c r="C27">
        <v>44</v>
      </c>
      <c r="D27">
        <v>31</v>
      </c>
      <c r="E27">
        <f t="shared" si="0"/>
        <v>-1</v>
      </c>
    </row>
    <row r="28" spans="1:5" x14ac:dyDescent="0.25">
      <c r="A28">
        <v>46</v>
      </c>
      <c r="B28">
        <v>32</v>
      </c>
      <c r="C28">
        <v>45</v>
      </c>
      <c r="D28">
        <v>32</v>
      </c>
      <c r="E28">
        <f t="shared" si="0"/>
        <v>0</v>
      </c>
    </row>
    <row r="29" spans="1:5" x14ac:dyDescent="0.25">
      <c r="A29">
        <v>47</v>
      </c>
      <c r="B29">
        <v>35</v>
      </c>
      <c r="C29">
        <v>46</v>
      </c>
      <c r="D29">
        <v>35</v>
      </c>
      <c r="E29">
        <f t="shared" si="0"/>
        <v>0</v>
      </c>
    </row>
    <row r="30" spans="1:5" x14ac:dyDescent="0.25">
      <c r="A30">
        <v>48</v>
      </c>
      <c r="B30">
        <v>43</v>
      </c>
      <c r="C30">
        <v>47</v>
      </c>
      <c r="D30">
        <v>43</v>
      </c>
      <c r="E30">
        <f t="shared" si="0"/>
        <v>0</v>
      </c>
    </row>
    <row r="31" spans="1:5" x14ac:dyDescent="0.25">
      <c r="A31">
        <v>49</v>
      </c>
      <c r="B31">
        <v>30</v>
      </c>
      <c r="C31">
        <v>48</v>
      </c>
      <c r="D31">
        <v>29</v>
      </c>
      <c r="E31">
        <f t="shared" si="0"/>
        <v>-1</v>
      </c>
    </row>
    <row r="32" spans="1:5" x14ac:dyDescent="0.25">
      <c r="A32">
        <v>50</v>
      </c>
      <c r="B32">
        <v>36</v>
      </c>
      <c r="C32">
        <v>49</v>
      </c>
      <c r="D32">
        <v>36</v>
      </c>
      <c r="E32">
        <f t="shared" si="0"/>
        <v>0</v>
      </c>
    </row>
    <row r="33" spans="1:5" x14ac:dyDescent="0.25">
      <c r="A33">
        <v>51</v>
      </c>
      <c r="B33">
        <v>36</v>
      </c>
      <c r="C33">
        <v>50</v>
      </c>
      <c r="D33">
        <v>36</v>
      </c>
      <c r="E33">
        <f t="shared" si="0"/>
        <v>0</v>
      </c>
    </row>
    <row r="34" spans="1:5" x14ac:dyDescent="0.25">
      <c r="A34">
        <v>52</v>
      </c>
      <c r="B34">
        <v>40</v>
      </c>
      <c r="C34">
        <v>51</v>
      </c>
      <c r="D34">
        <v>40</v>
      </c>
      <c r="E34">
        <f t="shared" ref="E34:E65" si="1">D34-B34</f>
        <v>0</v>
      </c>
    </row>
    <row r="35" spans="1:5" x14ac:dyDescent="0.25">
      <c r="A35">
        <v>53</v>
      </c>
      <c r="B35">
        <v>33</v>
      </c>
      <c r="C35">
        <v>52</v>
      </c>
      <c r="D35">
        <v>33</v>
      </c>
      <c r="E35">
        <f t="shared" si="1"/>
        <v>0</v>
      </c>
    </row>
    <row r="36" spans="1:5" x14ac:dyDescent="0.25">
      <c r="A36">
        <v>54</v>
      </c>
      <c r="B36">
        <v>21</v>
      </c>
      <c r="C36">
        <v>53</v>
      </c>
      <c r="D36">
        <v>21</v>
      </c>
      <c r="E36">
        <f t="shared" si="1"/>
        <v>0</v>
      </c>
    </row>
    <row r="37" spans="1:5" x14ac:dyDescent="0.25">
      <c r="A37">
        <v>55</v>
      </c>
      <c r="B37">
        <v>52</v>
      </c>
      <c r="C37">
        <v>54</v>
      </c>
      <c r="D37">
        <v>52</v>
      </c>
      <c r="E37">
        <f t="shared" si="1"/>
        <v>0</v>
      </c>
    </row>
    <row r="38" spans="1:5" x14ac:dyDescent="0.25">
      <c r="A38">
        <v>56</v>
      </c>
      <c r="B38">
        <v>33</v>
      </c>
      <c r="C38">
        <v>55</v>
      </c>
      <c r="D38">
        <v>33</v>
      </c>
      <c r="E38">
        <f t="shared" si="1"/>
        <v>0</v>
      </c>
    </row>
    <row r="39" spans="1:5" x14ac:dyDescent="0.25">
      <c r="A39">
        <v>57</v>
      </c>
      <c r="B39">
        <v>46</v>
      </c>
      <c r="C39">
        <v>56</v>
      </c>
      <c r="D39">
        <v>45</v>
      </c>
      <c r="E39">
        <f t="shared" si="1"/>
        <v>-1</v>
      </c>
    </row>
    <row r="40" spans="1:5" x14ac:dyDescent="0.25">
      <c r="A40">
        <v>58</v>
      </c>
      <c r="B40">
        <v>35</v>
      </c>
      <c r="C40">
        <v>57</v>
      </c>
      <c r="D40">
        <v>36</v>
      </c>
      <c r="E40">
        <f t="shared" si="1"/>
        <v>1</v>
      </c>
    </row>
    <row r="41" spans="1:5" x14ac:dyDescent="0.25">
      <c r="A41">
        <v>59</v>
      </c>
      <c r="B41">
        <v>45</v>
      </c>
      <c r="C41">
        <v>58</v>
      </c>
      <c r="D41">
        <v>46</v>
      </c>
      <c r="E41">
        <f t="shared" si="1"/>
        <v>1</v>
      </c>
    </row>
    <row r="42" spans="1:5" x14ac:dyDescent="0.25">
      <c r="A42">
        <v>60</v>
      </c>
      <c r="B42">
        <v>51</v>
      </c>
      <c r="C42">
        <v>59</v>
      </c>
      <c r="D42">
        <v>51</v>
      </c>
      <c r="E42">
        <f t="shared" si="1"/>
        <v>0</v>
      </c>
    </row>
    <row r="43" spans="1:5" x14ac:dyDescent="0.25">
      <c r="A43">
        <v>61</v>
      </c>
      <c r="B43">
        <v>45</v>
      </c>
      <c r="C43">
        <v>60</v>
      </c>
      <c r="D43">
        <v>46</v>
      </c>
      <c r="E43">
        <f t="shared" si="1"/>
        <v>1</v>
      </c>
    </row>
    <row r="44" spans="1:5" x14ac:dyDescent="0.25">
      <c r="A44">
        <v>62</v>
      </c>
      <c r="B44">
        <v>45</v>
      </c>
      <c r="C44">
        <v>61</v>
      </c>
      <c r="D44">
        <v>45</v>
      </c>
      <c r="E44">
        <f t="shared" si="1"/>
        <v>0</v>
      </c>
    </row>
    <row r="45" spans="1:5" x14ac:dyDescent="0.25">
      <c r="A45">
        <v>63</v>
      </c>
      <c r="B45">
        <v>47</v>
      </c>
      <c r="C45">
        <v>62</v>
      </c>
      <c r="D45">
        <v>47</v>
      </c>
      <c r="E45">
        <f t="shared" si="1"/>
        <v>0</v>
      </c>
    </row>
    <row r="46" spans="1:5" x14ac:dyDescent="0.25">
      <c r="A46">
        <v>64</v>
      </c>
      <c r="B46">
        <v>42</v>
      </c>
      <c r="C46">
        <v>63</v>
      </c>
      <c r="D46">
        <v>42</v>
      </c>
      <c r="E46">
        <f t="shared" si="1"/>
        <v>0</v>
      </c>
    </row>
    <row r="47" spans="1:5" x14ac:dyDescent="0.25">
      <c r="A47">
        <v>65</v>
      </c>
      <c r="B47">
        <v>69</v>
      </c>
      <c r="C47">
        <v>64</v>
      </c>
      <c r="D47">
        <v>69</v>
      </c>
      <c r="E47">
        <f t="shared" si="1"/>
        <v>0</v>
      </c>
    </row>
    <row r="48" spans="1:5" x14ac:dyDescent="0.25">
      <c r="A48">
        <v>66</v>
      </c>
      <c r="B48">
        <v>50</v>
      </c>
      <c r="C48">
        <v>65</v>
      </c>
      <c r="D48">
        <v>50</v>
      </c>
      <c r="E48">
        <f t="shared" si="1"/>
        <v>0</v>
      </c>
    </row>
    <row r="49" spans="1:5" x14ac:dyDescent="0.25">
      <c r="A49">
        <v>67</v>
      </c>
      <c r="B49">
        <v>57</v>
      </c>
      <c r="C49">
        <v>66</v>
      </c>
      <c r="D49">
        <v>58</v>
      </c>
      <c r="E49">
        <f t="shared" si="1"/>
        <v>1</v>
      </c>
    </row>
    <row r="50" spans="1:5" x14ac:dyDescent="0.25">
      <c r="A50">
        <v>68</v>
      </c>
      <c r="B50">
        <v>44</v>
      </c>
      <c r="C50">
        <v>67</v>
      </c>
      <c r="D50">
        <v>44</v>
      </c>
      <c r="E50">
        <f t="shared" si="1"/>
        <v>0</v>
      </c>
    </row>
    <row r="51" spans="1:5" x14ac:dyDescent="0.25">
      <c r="A51">
        <v>69</v>
      </c>
      <c r="B51">
        <v>70</v>
      </c>
      <c r="C51">
        <v>68</v>
      </c>
      <c r="D51">
        <v>70</v>
      </c>
      <c r="E51">
        <f t="shared" si="1"/>
        <v>0</v>
      </c>
    </row>
    <row r="52" spans="1:5" x14ac:dyDescent="0.25">
      <c r="A52">
        <v>70</v>
      </c>
      <c r="B52">
        <v>41</v>
      </c>
      <c r="C52">
        <v>69</v>
      </c>
      <c r="D52">
        <v>40</v>
      </c>
      <c r="E52">
        <f t="shared" si="1"/>
        <v>-1</v>
      </c>
    </row>
    <row r="53" spans="1:5" x14ac:dyDescent="0.25">
      <c r="A53">
        <v>71</v>
      </c>
      <c r="B53">
        <v>46</v>
      </c>
      <c r="C53">
        <v>70</v>
      </c>
      <c r="D53">
        <v>46</v>
      </c>
      <c r="E53">
        <f t="shared" si="1"/>
        <v>0</v>
      </c>
    </row>
    <row r="54" spans="1:5" x14ac:dyDescent="0.25">
      <c r="A54">
        <v>72</v>
      </c>
      <c r="B54">
        <v>39</v>
      </c>
      <c r="C54">
        <v>71</v>
      </c>
      <c r="D54">
        <v>39</v>
      </c>
      <c r="E54">
        <f t="shared" si="1"/>
        <v>0</v>
      </c>
    </row>
    <row r="55" spans="1:5" x14ac:dyDescent="0.25">
      <c r="A55">
        <v>73</v>
      </c>
      <c r="B55">
        <v>20</v>
      </c>
      <c r="C55">
        <v>72</v>
      </c>
      <c r="D55">
        <v>20</v>
      </c>
      <c r="E55">
        <f t="shared" si="1"/>
        <v>0</v>
      </c>
    </row>
    <row r="56" spans="1:5" x14ac:dyDescent="0.25">
      <c r="A56">
        <v>74</v>
      </c>
      <c r="B56">
        <v>22</v>
      </c>
      <c r="C56">
        <v>73</v>
      </c>
      <c r="D56">
        <v>23</v>
      </c>
      <c r="E56">
        <f t="shared" si="1"/>
        <v>1</v>
      </c>
    </row>
    <row r="57" spans="1:5" x14ac:dyDescent="0.25">
      <c r="A57">
        <v>75</v>
      </c>
      <c r="B57">
        <v>30</v>
      </c>
      <c r="C57">
        <v>74</v>
      </c>
      <c r="D57">
        <v>30</v>
      </c>
      <c r="E57">
        <f t="shared" si="1"/>
        <v>0</v>
      </c>
    </row>
    <row r="58" spans="1:5" x14ac:dyDescent="0.25">
      <c r="A58">
        <v>76</v>
      </c>
      <c r="B58">
        <v>30</v>
      </c>
      <c r="C58">
        <v>75</v>
      </c>
      <c r="D58">
        <v>30</v>
      </c>
      <c r="E58">
        <f t="shared" si="1"/>
        <v>0</v>
      </c>
    </row>
    <row r="59" spans="1:5" x14ac:dyDescent="0.25">
      <c r="A59">
        <v>77</v>
      </c>
      <c r="B59">
        <v>25</v>
      </c>
      <c r="C59">
        <v>76</v>
      </c>
      <c r="D59">
        <v>24</v>
      </c>
      <c r="E59">
        <f t="shared" si="1"/>
        <v>-1</v>
      </c>
    </row>
    <row r="60" spans="1:5" x14ac:dyDescent="0.25">
      <c r="A60">
        <v>78</v>
      </c>
      <c r="B60">
        <v>18</v>
      </c>
      <c r="C60">
        <v>77</v>
      </c>
      <c r="D60">
        <v>18</v>
      </c>
      <c r="E60">
        <f t="shared" si="1"/>
        <v>0</v>
      </c>
    </row>
    <row r="61" spans="1:5" x14ac:dyDescent="0.25">
      <c r="A61">
        <v>79</v>
      </c>
      <c r="B61">
        <v>27</v>
      </c>
      <c r="C61">
        <v>78</v>
      </c>
      <c r="D61">
        <v>27</v>
      </c>
      <c r="E61">
        <f t="shared" si="1"/>
        <v>0</v>
      </c>
    </row>
    <row r="62" spans="1:5" x14ac:dyDescent="0.25">
      <c r="A62">
        <v>80</v>
      </c>
      <c r="B62">
        <v>19</v>
      </c>
      <c r="C62">
        <v>79</v>
      </c>
      <c r="D62">
        <v>19</v>
      </c>
      <c r="E62">
        <f t="shared" si="1"/>
        <v>0</v>
      </c>
    </row>
    <row r="63" spans="1:5" x14ac:dyDescent="0.25">
      <c r="A63">
        <v>81</v>
      </c>
      <c r="B63">
        <v>26</v>
      </c>
      <c r="C63">
        <v>80</v>
      </c>
      <c r="D63">
        <v>26</v>
      </c>
      <c r="E63">
        <f t="shared" si="1"/>
        <v>0</v>
      </c>
    </row>
    <row r="64" spans="1:5" x14ac:dyDescent="0.25">
      <c r="A64">
        <v>82</v>
      </c>
      <c r="B64">
        <v>18</v>
      </c>
      <c r="C64">
        <v>81</v>
      </c>
      <c r="D64">
        <v>18</v>
      </c>
      <c r="E64">
        <f t="shared" si="1"/>
        <v>0</v>
      </c>
    </row>
    <row r="65" spans="1:5" x14ac:dyDescent="0.25">
      <c r="A65">
        <v>83</v>
      </c>
      <c r="B65">
        <v>14</v>
      </c>
      <c r="C65">
        <v>82</v>
      </c>
      <c r="D65">
        <v>14</v>
      </c>
      <c r="E65">
        <f t="shared" si="1"/>
        <v>0</v>
      </c>
    </row>
    <row r="66" spans="1:5" x14ac:dyDescent="0.25">
      <c r="A66">
        <v>84</v>
      </c>
      <c r="B66">
        <v>17</v>
      </c>
      <c r="C66">
        <v>83</v>
      </c>
      <c r="D66">
        <v>17</v>
      </c>
      <c r="E66">
        <f t="shared" ref="E66:E97" si="2">D66-B66</f>
        <v>0</v>
      </c>
    </row>
    <row r="67" spans="1:5" x14ac:dyDescent="0.25">
      <c r="A67">
        <v>85</v>
      </c>
      <c r="B67">
        <v>23</v>
      </c>
      <c r="C67">
        <v>84</v>
      </c>
      <c r="D67">
        <v>23</v>
      </c>
      <c r="E67">
        <f t="shared" si="2"/>
        <v>0</v>
      </c>
    </row>
    <row r="68" spans="1:5" x14ac:dyDescent="0.25">
      <c r="A68">
        <v>86</v>
      </c>
      <c r="B68">
        <v>10</v>
      </c>
      <c r="C68">
        <v>85</v>
      </c>
      <c r="D68">
        <v>11</v>
      </c>
      <c r="E68">
        <f t="shared" si="2"/>
        <v>1</v>
      </c>
    </row>
    <row r="69" spans="1:5" x14ac:dyDescent="0.25">
      <c r="A69">
        <v>87</v>
      </c>
      <c r="B69">
        <v>10</v>
      </c>
      <c r="C69">
        <v>86</v>
      </c>
      <c r="D69">
        <v>10</v>
      </c>
      <c r="E69">
        <f t="shared" si="2"/>
        <v>0</v>
      </c>
    </row>
    <row r="70" spans="1:5" x14ac:dyDescent="0.25">
      <c r="A70">
        <v>88</v>
      </c>
      <c r="B70">
        <v>5</v>
      </c>
      <c r="C70">
        <v>87</v>
      </c>
      <c r="D70">
        <v>5</v>
      </c>
      <c r="E70">
        <f t="shared" si="2"/>
        <v>0</v>
      </c>
    </row>
    <row r="71" spans="1:5" x14ac:dyDescent="0.25">
      <c r="A71">
        <v>89</v>
      </c>
      <c r="B71">
        <v>6</v>
      </c>
      <c r="C71">
        <v>88</v>
      </c>
      <c r="D71">
        <v>6</v>
      </c>
      <c r="E71">
        <f t="shared" si="2"/>
        <v>0</v>
      </c>
    </row>
    <row r="72" spans="1:5" x14ac:dyDescent="0.25">
      <c r="A72">
        <v>90</v>
      </c>
      <c r="B72">
        <v>8</v>
      </c>
      <c r="C72">
        <v>89</v>
      </c>
      <c r="D72">
        <v>8</v>
      </c>
      <c r="E72">
        <f t="shared" si="2"/>
        <v>0</v>
      </c>
    </row>
    <row r="73" spans="1:5" x14ac:dyDescent="0.25">
      <c r="A73">
        <v>91</v>
      </c>
      <c r="B73">
        <v>10</v>
      </c>
      <c r="C73">
        <v>90</v>
      </c>
      <c r="D73">
        <v>10</v>
      </c>
      <c r="E73">
        <f t="shared" si="2"/>
        <v>0</v>
      </c>
    </row>
    <row r="74" spans="1:5" x14ac:dyDescent="0.25">
      <c r="A74">
        <v>92</v>
      </c>
      <c r="B74">
        <v>2</v>
      </c>
      <c r="C74">
        <v>91</v>
      </c>
      <c r="D74">
        <v>2</v>
      </c>
      <c r="E74">
        <f t="shared" si="2"/>
        <v>0</v>
      </c>
    </row>
    <row r="75" spans="1:5" x14ac:dyDescent="0.25">
      <c r="A75">
        <v>93</v>
      </c>
      <c r="B75">
        <v>3</v>
      </c>
      <c r="C75">
        <v>92</v>
      </c>
      <c r="D75">
        <v>3</v>
      </c>
      <c r="E75">
        <f t="shared" si="2"/>
        <v>0</v>
      </c>
    </row>
    <row r="76" spans="1:5" x14ac:dyDescent="0.25">
      <c r="A76">
        <v>94</v>
      </c>
      <c r="B76">
        <v>1</v>
      </c>
      <c r="C76">
        <v>93</v>
      </c>
      <c r="D76">
        <v>1</v>
      </c>
      <c r="E76">
        <f t="shared" si="2"/>
        <v>0</v>
      </c>
    </row>
    <row r="77" spans="1:5" x14ac:dyDescent="0.25">
      <c r="A77">
        <v>95</v>
      </c>
      <c r="B77">
        <v>2</v>
      </c>
      <c r="C77">
        <v>94</v>
      </c>
      <c r="D77">
        <v>2</v>
      </c>
      <c r="E77">
        <f t="shared" si="2"/>
        <v>0</v>
      </c>
    </row>
    <row r="78" spans="1:5" x14ac:dyDescent="0.25">
      <c r="A78">
        <v>96</v>
      </c>
      <c r="B78">
        <v>1</v>
      </c>
      <c r="C78">
        <v>95</v>
      </c>
      <c r="D78">
        <v>1</v>
      </c>
      <c r="E78">
        <f t="shared" si="2"/>
        <v>0</v>
      </c>
    </row>
    <row r="79" spans="1:5" x14ac:dyDescent="0.25">
      <c r="A79" t="s">
        <v>263</v>
      </c>
      <c r="B79">
        <v>146</v>
      </c>
      <c r="C79" t="s">
        <v>263</v>
      </c>
      <c r="D79">
        <v>141</v>
      </c>
      <c r="E79">
        <f t="shared" si="2"/>
        <v>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5"/>
  <sheetViews>
    <sheetView topLeftCell="A220" workbookViewId="0">
      <selection activeCell="E230" sqref="E230"/>
    </sheetView>
  </sheetViews>
  <sheetFormatPr defaultRowHeight="15" x14ac:dyDescent="0.25"/>
  <cols>
    <col min="1" max="1" width="29.42578125" bestFit="1" customWidth="1"/>
    <col min="3" max="3" width="29.28515625" bestFit="1" customWidth="1"/>
    <col min="5" max="5" width="29.42578125" bestFit="1" customWidth="1"/>
    <col min="7" max="7" width="19.85546875" customWidth="1"/>
    <col min="8" max="8" width="12.140625" customWidth="1"/>
  </cols>
  <sheetData>
    <row r="1" spans="1:8" x14ac:dyDescent="0.25">
      <c r="A1" t="s">
        <v>0</v>
      </c>
      <c r="B1" t="s">
        <v>212</v>
      </c>
      <c r="C1" t="s">
        <v>0</v>
      </c>
      <c r="D1" t="s">
        <v>228</v>
      </c>
      <c r="E1" t="s">
        <v>0</v>
      </c>
      <c r="F1" t="s">
        <v>222</v>
      </c>
      <c r="G1" t="s">
        <v>230</v>
      </c>
      <c r="H1" t="s">
        <v>229</v>
      </c>
    </row>
    <row r="2" spans="1:8" x14ac:dyDescent="0.25">
      <c r="A2" t="s">
        <v>1</v>
      </c>
      <c r="B2">
        <v>5</v>
      </c>
      <c r="C2" t="s">
        <v>1</v>
      </c>
      <c r="D2">
        <v>5</v>
      </c>
      <c r="E2" t="s">
        <v>1</v>
      </c>
      <c r="F2">
        <v>5</v>
      </c>
      <c r="G2" t="b">
        <f>EXACT(F2,MAX(B2,D2))</f>
        <v>1</v>
      </c>
      <c r="H2" t="b">
        <f>EXACT(C2,A2)</f>
        <v>1</v>
      </c>
    </row>
    <row r="3" spans="1:8" x14ac:dyDescent="0.25">
      <c r="A3" t="s">
        <v>2</v>
      </c>
      <c r="B3">
        <v>7</v>
      </c>
      <c r="C3" t="s">
        <v>2</v>
      </c>
      <c r="D3">
        <v>8</v>
      </c>
      <c r="E3" t="s">
        <v>2</v>
      </c>
      <c r="F3">
        <v>8</v>
      </c>
      <c r="G3" t="b">
        <f t="shared" ref="G3:G66" si="0">EXACT(F3,MAX(B3,D3))</f>
        <v>1</v>
      </c>
      <c r="H3" t="b">
        <f t="shared" ref="H3:H66" si="1">EXACT(C3,A3)</f>
        <v>1</v>
      </c>
    </row>
    <row r="4" spans="1:8" x14ac:dyDescent="0.25">
      <c r="C4" t="s">
        <v>213</v>
      </c>
      <c r="D4">
        <v>1</v>
      </c>
      <c r="E4" t="s">
        <v>213</v>
      </c>
      <c r="F4">
        <v>1</v>
      </c>
      <c r="G4" t="b">
        <f t="shared" si="0"/>
        <v>1</v>
      </c>
      <c r="H4" t="b">
        <f t="shared" si="1"/>
        <v>0</v>
      </c>
    </row>
    <row r="5" spans="1:8" x14ac:dyDescent="0.25">
      <c r="A5" t="s">
        <v>3</v>
      </c>
      <c r="B5">
        <v>21</v>
      </c>
      <c r="C5" t="s">
        <v>3</v>
      </c>
      <c r="D5">
        <v>22</v>
      </c>
      <c r="E5" t="s">
        <v>3</v>
      </c>
      <c r="F5">
        <v>22</v>
      </c>
      <c r="G5" t="b">
        <f t="shared" si="0"/>
        <v>1</v>
      </c>
      <c r="H5" t="b">
        <f t="shared" si="1"/>
        <v>1</v>
      </c>
    </row>
    <row r="6" spans="1:8" x14ac:dyDescent="0.25">
      <c r="A6" t="s">
        <v>4</v>
      </c>
      <c r="B6">
        <v>6</v>
      </c>
      <c r="C6" t="s">
        <v>4</v>
      </c>
      <c r="D6">
        <v>7</v>
      </c>
      <c r="E6" t="s">
        <v>4</v>
      </c>
      <c r="F6">
        <v>7</v>
      </c>
      <c r="G6" t="b">
        <f t="shared" si="0"/>
        <v>1</v>
      </c>
      <c r="H6" t="b">
        <f t="shared" si="1"/>
        <v>1</v>
      </c>
    </row>
    <row r="7" spans="1:8" x14ac:dyDescent="0.25">
      <c r="A7" t="s">
        <v>5</v>
      </c>
      <c r="B7">
        <v>13</v>
      </c>
      <c r="C7" t="s">
        <v>5</v>
      </c>
      <c r="D7">
        <v>14</v>
      </c>
      <c r="E7" t="s">
        <v>5</v>
      </c>
      <c r="F7">
        <v>14</v>
      </c>
      <c r="G7" t="b">
        <f t="shared" si="0"/>
        <v>1</v>
      </c>
      <c r="H7" t="b">
        <f t="shared" si="1"/>
        <v>1</v>
      </c>
    </row>
    <row r="8" spans="1:8" x14ac:dyDescent="0.25">
      <c r="A8" t="s">
        <v>6</v>
      </c>
      <c r="B8">
        <v>2</v>
      </c>
      <c r="C8" t="s">
        <v>6</v>
      </c>
      <c r="D8">
        <v>2</v>
      </c>
      <c r="E8" t="s">
        <v>6</v>
      </c>
      <c r="F8">
        <v>2</v>
      </c>
      <c r="G8" t="b">
        <f t="shared" si="0"/>
        <v>1</v>
      </c>
      <c r="H8" t="b">
        <f t="shared" si="1"/>
        <v>1</v>
      </c>
    </row>
    <row r="9" spans="1:8" x14ac:dyDescent="0.25">
      <c r="A9" t="s">
        <v>7</v>
      </c>
      <c r="B9">
        <v>7</v>
      </c>
      <c r="C9" t="s">
        <v>7</v>
      </c>
      <c r="D9">
        <v>7</v>
      </c>
      <c r="E9" t="s">
        <v>7</v>
      </c>
      <c r="F9">
        <v>7</v>
      </c>
      <c r="G9" t="b">
        <f t="shared" si="0"/>
        <v>1</v>
      </c>
      <c r="H9" t="b">
        <f t="shared" si="1"/>
        <v>1</v>
      </c>
    </row>
    <row r="10" spans="1:8" x14ac:dyDescent="0.25">
      <c r="A10" t="s">
        <v>8</v>
      </c>
      <c r="B10">
        <v>23</v>
      </c>
      <c r="C10" t="s">
        <v>8</v>
      </c>
      <c r="D10">
        <v>23</v>
      </c>
      <c r="E10" t="s">
        <v>8</v>
      </c>
      <c r="F10">
        <v>23</v>
      </c>
      <c r="G10" t="b">
        <f t="shared" si="0"/>
        <v>1</v>
      </c>
      <c r="H10" t="b">
        <f t="shared" si="1"/>
        <v>1</v>
      </c>
    </row>
    <row r="11" spans="1:8" x14ac:dyDescent="0.25">
      <c r="A11" t="s">
        <v>9</v>
      </c>
      <c r="B11">
        <v>5</v>
      </c>
      <c r="C11" t="s">
        <v>9</v>
      </c>
      <c r="D11">
        <v>6</v>
      </c>
      <c r="E11" t="s">
        <v>9</v>
      </c>
      <c r="F11">
        <v>6</v>
      </c>
      <c r="G11" t="b">
        <f t="shared" si="0"/>
        <v>1</v>
      </c>
      <c r="H11" t="b">
        <f t="shared" si="1"/>
        <v>1</v>
      </c>
    </row>
    <row r="12" spans="1:8" x14ac:dyDescent="0.25">
      <c r="A12" t="s">
        <v>10</v>
      </c>
      <c r="B12">
        <v>15</v>
      </c>
      <c r="C12" t="s">
        <v>10</v>
      </c>
      <c r="D12">
        <v>15</v>
      </c>
      <c r="E12" t="s">
        <v>10</v>
      </c>
      <c r="F12">
        <v>15</v>
      </c>
      <c r="G12" t="b">
        <f t="shared" si="0"/>
        <v>1</v>
      </c>
      <c r="H12" t="b">
        <f t="shared" si="1"/>
        <v>1</v>
      </c>
    </row>
    <row r="13" spans="1:8" x14ac:dyDescent="0.25">
      <c r="A13" t="s">
        <v>11</v>
      </c>
      <c r="B13">
        <v>16</v>
      </c>
      <c r="C13" t="s">
        <v>11</v>
      </c>
      <c r="D13">
        <v>17</v>
      </c>
      <c r="E13" t="s">
        <v>11</v>
      </c>
      <c r="F13">
        <v>17</v>
      </c>
      <c r="G13" t="b">
        <f t="shared" si="0"/>
        <v>1</v>
      </c>
      <c r="H13" t="b">
        <f t="shared" si="1"/>
        <v>1</v>
      </c>
    </row>
    <row r="14" spans="1:8" x14ac:dyDescent="0.25">
      <c r="A14" t="s">
        <v>12</v>
      </c>
      <c r="B14">
        <v>4</v>
      </c>
      <c r="C14" t="s">
        <v>12</v>
      </c>
      <c r="D14">
        <v>4</v>
      </c>
      <c r="E14" t="s">
        <v>12</v>
      </c>
      <c r="F14">
        <v>4</v>
      </c>
      <c r="G14" t="b">
        <f t="shared" si="0"/>
        <v>1</v>
      </c>
      <c r="H14" t="b">
        <f t="shared" si="1"/>
        <v>1</v>
      </c>
    </row>
    <row r="15" spans="1:8" x14ac:dyDescent="0.25">
      <c r="A15" t="s">
        <v>13</v>
      </c>
      <c r="B15">
        <v>4</v>
      </c>
      <c r="C15" t="s">
        <v>13</v>
      </c>
      <c r="D15">
        <v>5</v>
      </c>
      <c r="E15" t="s">
        <v>13</v>
      </c>
      <c r="F15">
        <v>5</v>
      </c>
      <c r="G15" t="b">
        <f t="shared" si="0"/>
        <v>1</v>
      </c>
      <c r="H15" t="b">
        <f t="shared" si="1"/>
        <v>1</v>
      </c>
    </row>
    <row r="16" spans="1:8" x14ac:dyDescent="0.25">
      <c r="A16" t="s">
        <v>14</v>
      </c>
      <c r="B16">
        <v>5</v>
      </c>
      <c r="C16" t="s">
        <v>14</v>
      </c>
      <c r="D16">
        <v>5</v>
      </c>
      <c r="E16" t="s">
        <v>14</v>
      </c>
      <c r="F16">
        <v>5</v>
      </c>
      <c r="G16" t="b">
        <f t="shared" si="0"/>
        <v>1</v>
      </c>
      <c r="H16" t="b">
        <f t="shared" si="1"/>
        <v>1</v>
      </c>
    </row>
    <row r="17" spans="1:8" x14ac:dyDescent="0.25">
      <c r="A17" t="s">
        <v>15</v>
      </c>
      <c r="B17">
        <v>2</v>
      </c>
      <c r="C17" t="s">
        <v>15</v>
      </c>
      <c r="D17">
        <v>2</v>
      </c>
      <c r="E17" t="s">
        <v>15</v>
      </c>
      <c r="F17">
        <v>2</v>
      </c>
      <c r="G17" t="b">
        <f t="shared" si="0"/>
        <v>1</v>
      </c>
      <c r="H17" t="b">
        <f t="shared" si="1"/>
        <v>1</v>
      </c>
    </row>
    <row r="18" spans="1:8" x14ac:dyDescent="0.25">
      <c r="A18" t="s">
        <v>16</v>
      </c>
      <c r="B18">
        <v>4</v>
      </c>
      <c r="C18" t="s">
        <v>16</v>
      </c>
      <c r="D18">
        <v>4</v>
      </c>
      <c r="E18" t="s">
        <v>16</v>
      </c>
      <c r="F18">
        <v>4</v>
      </c>
      <c r="G18" t="b">
        <f t="shared" si="0"/>
        <v>1</v>
      </c>
      <c r="H18" t="b">
        <f t="shared" si="1"/>
        <v>1</v>
      </c>
    </row>
    <row r="19" spans="1:8" x14ac:dyDescent="0.25">
      <c r="A19" t="s">
        <v>17</v>
      </c>
      <c r="B19">
        <v>5</v>
      </c>
      <c r="C19" t="s">
        <v>17</v>
      </c>
      <c r="D19">
        <v>6</v>
      </c>
      <c r="E19" t="s">
        <v>17</v>
      </c>
      <c r="F19">
        <v>6</v>
      </c>
      <c r="G19" t="b">
        <f t="shared" si="0"/>
        <v>1</v>
      </c>
      <c r="H19" t="b">
        <f t="shared" si="1"/>
        <v>1</v>
      </c>
    </row>
    <row r="20" spans="1:8" x14ac:dyDescent="0.25">
      <c r="A20" t="s">
        <v>18</v>
      </c>
      <c r="B20">
        <v>5</v>
      </c>
      <c r="C20" t="s">
        <v>18</v>
      </c>
      <c r="D20">
        <v>5</v>
      </c>
      <c r="E20" t="s">
        <v>18</v>
      </c>
      <c r="F20">
        <v>5</v>
      </c>
      <c r="G20" t="b">
        <f t="shared" si="0"/>
        <v>1</v>
      </c>
      <c r="H20" t="b">
        <f t="shared" si="1"/>
        <v>1</v>
      </c>
    </row>
    <row r="21" spans="1:8" x14ac:dyDescent="0.25">
      <c r="A21" t="s">
        <v>19</v>
      </c>
      <c r="B21">
        <v>4</v>
      </c>
      <c r="C21" t="s">
        <v>19</v>
      </c>
      <c r="D21">
        <v>4</v>
      </c>
      <c r="E21" t="s">
        <v>19</v>
      </c>
      <c r="F21">
        <v>4</v>
      </c>
      <c r="G21" t="b">
        <f t="shared" si="0"/>
        <v>1</v>
      </c>
      <c r="H21" t="b">
        <f t="shared" si="1"/>
        <v>1</v>
      </c>
    </row>
    <row r="22" spans="1:8" x14ac:dyDescent="0.25">
      <c r="A22" t="s">
        <v>20</v>
      </c>
      <c r="B22">
        <v>4</v>
      </c>
      <c r="C22" t="s">
        <v>20</v>
      </c>
      <c r="D22">
        <v>4</v>
      </c>
      <c r="E22" t="s">
        <v>20</v>
      </c>
      <c r="F22">
        <v>4</v>
      </c>
      <c r="G22" t="b">
        <f t="shared" si="0"/>
        <v>1</v>
      </c>
      <c r="H22" t="b">
        <f t="shared" si="1"/>
        <v>1</v>
      </c>
    </row>
    <row r="23" spans="1:8" x14ac:dyDescent="0.25">
      <c r="A23" t="s">
        <v>21</v>
      </c>
      <c r="B23">
        <v>3</v>
      </c>
      <c r="C23" t="s">
        <v>21</v>
      </c>
      <c r="D23">
        <v>3</v>
      </c>
      <c r="E23" t="s">
        <v>21</v>
      </c>
      <c r="F23">
        <v>3</v>
      </c>
      <c r="G23" t="b">
        <f t="shared" si="0"/>
        <v>1</v>
      </c>
      <c r="H23" t="b">
        <f t="shared" si="1"/>
        <v>1</v>
      </c>
    </row>
    <row r="24" spans="1:8" x14ac:dyDescent="0.25">
      <c r="A24" t="s">
        <v>22</v>
      </c>
      <c r="B24">
        <v>2</v>
      </c>
      <c r="C24" t="s">
        <v>22</v>
      </c>
      <c r="D24">
        <v>2</v>
      </c>
      <c r="E24" t="s">
        <v>22</v>
      </c>
      <c r="F24">
        <v>2</v>
      </c>
      <c r="G24" t="b">
        <f t="shared" si="0"/>
        <v>1</v>
      </c>
      <c r="H24" t="b">
        <f t="shared" si="1"/>
        <v>1</v>
      </c>
    </row>
    <row r="25" spans="1:8" x14ac:dyDescent="0.25">
      <c r="A25" t="s">
        <v>23</v>
      </c>
      <c r="B25">
        <v>7</v>
      </c>
      <c r="C25" t="s">
        <v>23</v>
      </c>
      <c r="D25">
        <v>7</v>
      </c>
      <c r="E25" t="s">
        <v>23</v>
      </c>
      <c r="F25">
        <v>7</v>
      </c>
      <c r="G25" t="b">
        <f t="shared" si="0"/>
        <v>1</v>
      </c>
      <c r="H25" t="b">
        <f t="shared" si="1"/>
        <v>1</v>
      </c>
    </row>
    <row r="26" spans="1:8" x14ac:dyDescent="0.25">
      <c r="A26" t="s">
        <v>24</v>
      </c>
      <c r="B26">
        <v>1</v>
      </c>
      <c r="C26" t="s">
        <v>24</v>
      </c>
      <c r="D26">
        <v>1</v>
      </c>
      <c r="E26" t="s">
        <v>24</v>
      </c>
      <c r="F26">
        <v>1</v>
      </c>
      <c r="G26" t="b">
        <f t="shared" si="0"/>
        <v>1</v>
      </c>
      <c r="H26" t="b">
        <f t="shared" si="1"/>
        <v>1</v>
      </c>
    </row>
    <row r="27" spans="1:8" x14ac:dyDescent="0.25">
      <c r="A27" t="s">
        <v>25</v>
      </c>
      <c r="B27">
        <v>10</v>
      </c>
      <c r="C27" t="s">
        <v>25</v>
      </c>
      <c r="D27">
        <v>11</v>
      </c>
      <c r="E27" t="s">
        <v>25</v>
      </c>
      <c r="F27">
        <v>11</v>
      </c>
      <c r="G27" t="b">
        <f t="shared" si="0"/>
        <v>1</v>
      </c>
      <c r="H27" t="b">
        <f t="shared" si="1"/>
        <v>1</v>
      </c>
    </row>
    <row r="28" spans="1:8" x14ac:dyDescent="0.25">
      <c r="A28" t="s">
        <v>26</v>
      </c>
      <c r="B28">
        <v>8</v>
      </c>
      <c r="C28" t="s">
        <v>26</v>
      </c>
      <c r="D28">
        <v>9</v>
      </c>
      <c r="E28" t="s">
        <v>26</v>
      </c>
      <c r="F28">
        <v>8</v>
      </c>
      <c r="G28" t="b">
        <f t="shared" si="0"/>
        <v>0</v>
      </c>
      <c r="H28" t="b">
        <f t="shared" si="1"/>
        <v>1</v>
      </c>
    </row>
    <row r="29" spans="1:8" x14ac:dyDescent="0.25">
      <c r="A29" t="s">
        <v>27</v>
      </c>
      <c r="B29">
        <v>22</v>
      </c>
      <c r="C29" t="s">
        <v>27</v>
      </c>
      <c r="D29">
        <v>22</v>
      </c>
      <c r="E29" t="s">
        <v>27</v>
      </c>
      <c r="F29">
        <v>22</v>
      </c>
      <c r="G29" t="b">
        <f t="shared" si="0"/>
        <v>1</v>
      </c>
      <c r="H29" t="b">
        <f t="shared" si="1"/>
        <v>1</v>
      </c>
    </row>
    <row r="30" spans="1:8" x14ac:dyDescent="0.25">
      <c r="A30" t="s">
        <v>28</v>
      </c>
      <c r="B30">
        <v>14</v>
      </c>
      <c r="C30" t="s">
        <v>28</v>
      </c>
      <c r="D30">
        <v>13</v>
      </c>
      <c r="E30" t="s">
        <v>28</v>
      </c>
      <c r="F30">
        <v>14</v>
      </c>
      <c r="G30" t="b">
        <f t="shared" si="0"/>
        <v>1</v>
      </c>
      <c r="H30" t="b">
        <f t="shared" si="1"/>
        <v>1</v>
      </c>
    </row>
    <row r="31" spans="1:8" x14ac:dyDescent="0.25">
      <c r="A31" t="s">
        <v>29</v>
      </c>
      <c r="B31">
        <v>6</v>
      </c>
      <c r="C31" t="s">
        <v>29</v>
      </c>
      <c r="D31">
        <v>7</v>
      </c>
      <c r="E31" t="s">
        <v>29</v>
      </c>
      <c r="F31">
        <v>7</v>
      </c>
      <c r="G31" t="b">
        <f t="shared" si="0"/>
        <v>1</v>
      </c>
      <c r="H31" t="b">
        <f t="shared" si="1"/>
        <v>1</v>
      </c>
    </row>
    <row r="32" spans="1:8" x14ac:dyDescent="0.25">
      <c r="A32" t="s">
        <v>30</v>
      </c>
      <c r="B32">
        <v>31</v>
      </c>
      <c r="C32" t="s">
        <v>30</v>
      </c>
      <c r="D32">
        <v>34</v>
      </c>
      <c r="E32" t="s">
        <v>30</v>
      </c>
      <c r="F32">
        <v>33</v>
      </c>
      <c r="G32" t="b">
        <f t="shared" si="0"/>
        <v>0</v>
      </c>
      <c r="H32" t="b">
        <f t="shared" si="1"/>
        <v>1</v>
      </c>
    </row>
    <row r="33" spans="1:8" x14ac:dyDescent="0.25">
      <c r="A33" t="s">
        <v>31</v>
      </c>
      <c r="B33">
        <v>6</v>
      </c>
      <c r="C33" t="s">
        <v>31</v>
      </c>
      <c r="D33">
        <v>7</v>
      </c>
      <c r="E33" t="s">
        <v>31</v>
      </c>
      <c r="F33">
        <v>7</v>
      </c>
      <c r="G33" t="b">
        <f t="shared" si="0"/>
        <v>1</v>
      </c>
      <c r="H33" t="b">
        <f t="shared" si="1"/>
        <v>1</v>
      </c>
    </row>
    <row r="34" spans="1:8" x14ac:dyDescent="0.25">
      <c r="A34" t="s">
        <v>32</v>
      </c>
      <c r="B34">
        <v>19</v>
      </c>
      <c r="C34" t="s">
        <v>32</v>
      </c>
      <c r="D34">
        <v>19</v>
      </c>
      <c r="E34" t="s">
        <v>32</v>
      </c>
      <c r="F34">
        <v>20</v>
      </c>
      <c r="G34" t="b">
        <f t="shared" si="0"/>
        <v>0</v>
      </c>
      <c r="H34" t="b">
        <f t="shared" si="1"/>
        <v>1</v>
      </c>
    </row>
    <row r="35" spans="1:8" x14ac:dyDescent="0.25">
      <c r="A35" t="s">
        <v>33</v>
      </c>
      <c r="B35">
        <v>6</v>
      </c>
      <c r="C35" t="s">
        <v>33</v>
      </c>
      <c r="D35">
        <v>7</v>
      </c>
      <c r="E35" t="s">
        <v>33</v>
      </c>
      <c r="F35">
        <v>7</v>
      </c>
      <c r="G35" t="b">
        <f t="shared" si="0"/>
        <v>1</v>
      </c>
      <c r="H35" t="b">
        <f t="shared" si="1"/>
        <v>1</v>
      </c>
    </row>
    <row r="36" spans="1:8" x14ac:dyDescent="0.25">
      <c r="A36" t="s">
        <v>34</v>
      </c>
      <c r="B36">
        <v>4</v>
      </c>
      <c r="C36" t="s">
        <v>34</v>
      </c>
      <c r="D36">
        <v>5</v>
      </c>
      <c r="E36" t="s">
        <v>34</v>
      </c>
      <c r="F36">
        <v>5</v>
      </c>
      <c r="G36" t="b">
        <f t="shared" si="0"/>
        <v>1</v>
      </c>
      <c r="H36" t="b">
        <f t="shared" si="1"/>
        <v>1</v>
      </c>
    </row>
    <row r="37" spans="1:8" x14ac:dyDescent="0.25">
      <c r="A37" t="s">
        <v>35</v>
      </c>
      <c r="B37">
        <v>3</v>
      </c>
      <c r="C37" t="s">
        <v>35</v>
      </c>
      <c r="D37">
        <v>3</v>
      </c>
      <c r="E37" t="s">
        <v>35</v>
      </c>
      <c r="F37">
        <v>3</v>
      </c>
      <c r="G37" t="b">
        <f t="shared" si="0"/>
        <v>1</v>
      </c>
      <c r="H37" t="b">
        <f t="shared" si="1"/>
        <v>1</v>
      </c>
    </row>
    <row r="38" spans="1:8" x14ac:dyDescent="0.25">
      <c r="A38" t="s">
        <v>36</v>
      </c>
      <c r="B38">
        <v>2</v>
      </c>
      <c r="C38" t="s">
        <v>36</v>
      </c>
      <c r="D38">
        <v>2</v>
      </c>
      <c r="E38" t="s">
        <v>36</v>
      </c>
      <c r="F38">
        <v>2</v>
      </c>
      <c r="G38" t="b">
        <f t="shared" si="0"/>
        <v>1</v>
      </c>
      <c r="H38" t="b">
        <f t="shared" si="1"/>
        <v>1</v>
      </c>
    </row>
    <row r="39" spans="1:8" x14ac:dyDescent="0.25">
      <c r="A39" t="s">
        <v>37</v>
      </c>
      <c r="B39">
        <v>9</v>
      </c>
      <c r="C39" t="s">
        <v>37</v>
      </c>
      <c r="D39">
        <v>9</v>
      </c>
      <c r="E39" t="s">
        <v>37</v>
      </c>
      <c r="F39">
        <v>9</v>
      </c>
      <c r="G39" t="b">
        <f t="shared" si="0"/>
        <v>1</v>
      </c>
      <c r="H39" t="b">
        <f t="shared" si="1"/>
        <v>1</v>
      </c>
    </row>
    <row r="40" spans="1:8" x14ac:dyDescent="0.25">
      <c r="A40" t="s">
        <v>38</v>
      </c>
      <c r="B40">
        <v>102</v>
      </c>
      <c r="C40" t="s">
        <v>38</v>
      </c>
      <c r="D40">
        <v>108</v>
      </c>
      <c r="E40" t="s">
        <v>38</v>
      </c>
      <c r="F40">
        <v>108</v>
      </c>
      <c r="G40" t="b">
        <f t="shared" si="0"/>
        <v>1</v>
      </c>
      <c r="H40" t="b">
        <f t="shared" si="1"/>
        <v>1</v>
      </c>
    </row>
    <row r="41" spans="1:8" x14ac:dyDescent="0.25">
      <c r="A41" t="s">
        <v>39</v>
      </c>
      <c r="B41">
        <v>4</v>
      </c>
      <c r="C41" t="s">
        <v>39</v>
      </c>
      <c r="D41">
        <v>4</v>
      </c>
      <c r="E41" t="s">
        <v>39</v>
      </c>
      <c r="F41">
        <v>4</v>
      </c>
      <c r="G41" t="b">
        <f t="shared" si="0"/>
        <v>1</v>
      </c>
      <c r="H41" t="b">
        <f t="shared" si="1"/>
        <v>1</v>
      </c>
    </row>
    <row r="42" spans="1:8" x14ac:dyDescent="0.25">
      <c r="A42" t="s">
        <v>40</v>
      </c>
      <c r="B42">
        <v>23</v>
      </c>
      <c r="C42" t="s">
        <v>40</v>
      </c>
      <c r="D42">
        <v>27</v>
      </c>
      <c r="E42" t="s">
        <v>40</v>
      </c>
      <c r="F42">
        <v>27</v>
      </c>
      <c r="G42" t="b">
        <f t="shared" si="0"/>
        <v>1</v>
      </c>
      <c r="H42" t="b">
        <f t="shared" si="1"/>
        <v>1</v>
      </c>
    </row>
    <row r="43" spans="1:8" x14ac:dyDescent="0.25">
      <c r="A43" t="s">
        <v>41</v>
      </c>
      <c r="B43">
        <v>11</v>
      </c>
      <c r="C43" t="s">
        <v>41</v>
      </c>
      <c r="D43">
        <v>11</v>
      </c>
      <c r="E43" t="s">
        <v>41</v>
      </c>
      <c r="F43">
        <v>11</v>
      </c>
      <c r="G43" t="b">
        <f t="shared" si="0"/>
        <v>1</v>
      </c>
      <c r="H43" t="b">
        <f t="shared" si="1"/>
        <v>1</v>
      </c>
    </row>
    <row r="44" spans="1:8" x14ac:dyDescent="0.25">
      <c r="A44" t="s">
        <v>42</v>
      </c>
      <c r="B44">
        <v>5</v>
      </c>
      <c r="C44" t="s">
        <v>42</v>
      </c>
      <c r="D44">
        <v>5</v>
      </c>
      <c r="E44" t="s">
        <v>42</v>
      </c>
      <c r="F44">
        <v>5</v>
      </c>
      <c r="G44" t="b">
        <f t="shared" si="0"/>
        <v>1</v>
      </c>
      <c r="H44" t="b">
        <f t="shared" si="1"/>
        <v>1</v>
      </c>
    </row>
    <row r="45" spans="1:8" x14ac:dyDescent="0.25">
      <c r="A45" t="s">
        <v>43</v>
      </c>
      <c r="B45">
        <v>8</v>
      </c>
      <c r="C45" t="s">
        <v>43</v>
      </c>
      <c r="D45">
        <v>8</v>
      </c>
      <c r="E45" t="s">
        <v>43</v>
      </c>
      <c r="F45">
        <v>8</v>
      </c>
      <c r="G45" t="b">
        <f t="shared" si="0"/>
        <v>1</v>
      </c>
      <c r="H45" t="b">
        <f t="shared" si="1"/>
        <v>1</v>
      </c>
    </row>
    <row r="46" spans="1:8" x14ac:dyDescent="0.25">
      <c r="A46" t="s">
        <v>44</v>
      </c>
      <c r="B46">
        <v>4</v>
      </c>
      <c r="C46" t="s">
        <v>44</v>
      </c>
      <c r="D46">
        <v>4</v>
      </c>
      <c r="E46" t="s">
        <v>44</v>
      </c>
      <c r="F46">
        <v>4</v>
      </c>
      <c r="G46" t="b">
        <f t="shared" si="0"/>
        <v>1</v>
      </c>
      <c r="H46" t="b">
        <f t="shared" si="1"/>
        <v>1</v>
      </c>
    </row>
    <row r="47" spans="1:8" x14ac:dyDescent="0.25">
      <c r="A47" t="s">
        <v>45</v>
      </c>
      <c r="B47">
        <v>7</v>
      </c>
      <c r="C47" t="s">
        <v>45</v>
      </c>
      <c r="D47">
        <v>9</v>
      </c>
      <c r="E47" t="s">
        <v>45</v>
      </c>
      <c r="F47">
        <v>9</v>
      </c>
      <c r="G47" t="b">
        <f t="shared" si="0"/>
        <v>1</v>
      </c>
      <c r="H47" t="b">
        <f t="shared" si="1"/>
        <v>1</v>
      </c>
    </row>
    <row r="48" spans="1:8" x14ac:dyDescent="0.25">
      <c r="A48" t="s">
        <v>46</v>
      </c>
      <c r="B48">
        <v>6</v>
      </c>
      <c r="C48" t="s">
        <v>46</v>
      </c>
      <c r="D48">
        <v>7</v>
      </c>
      <c r="E48" t="s">
        <v>46</v>
      </c>
      <c r="F48">
        <v>7</v>
      </c>
      <c r="G48" t="b">
        <f t="shared" si="0"/>
        <v>1</v>
      </c>
      <c r="H48" t="b">
        <f t="shared" si="1"/>
        <v>1</v>
      </c>
    </row>
    <row r="49" spans="1:8" x14ac:dyDescent="0.25">
      <c r="A49" t="s">
        <v>47</v>
      </c>
      <c r="B49">
        <v>3</v>
      </c>
      <c r="C49" t="s">
        <v>47</v>
      </c>
      <c r="D49">
        <v>3</v>
      </c>
      <c r="E49" t="s">
        <v>47</v>
      </c>
      <c r="F49">
        <v>3</v>
      </c>
      <c r="G49" t="b">
        <f t="shared" si="0"/>
        <v>1</v>
      </c>
      <c r="H49" t="b">
        <f t="shared" si="1"/>
        <v>1</v>
      </c>
    </row>
    <row r="50" spans="1:8" x14ac:dyDescent="0.25">
      <c r="A50" t="s">
        <v>48</v>
      </c>
      <c r="B50">
        <v>16</v>
      </c>
      <c r="C50" t="s">
        <v>48</v>
      </c>
      <c r="D50">
        <v>16</v>
      </c>
      <c r="E50" t="s">
        <v>48</v>
      </c>
      <c r="F50">
        <v>16</v>
      </c>
      <c r="G50" t="b">
        <f t="shared" si="0"/>
        <v>1</v>
      </c>
      <c r="H50" t="b">
        <f t="shared" si="1"/>
        <v>1</v>
      </c>
    </row>
    <row r="51" spans="1:8" x14ac:dyDescent="0.25">
      <c r="A51" t="s">
        <v>49</v>
      </c>
      <c r="B51">
        <v>18</v>
      </c>
      <c r="C51" t="s">
        <v>49</v>
      </c>
      <c r="D51">
        <v>18</v>
      </c>
      <c r="E51" t="s">
        <v>49</v>
      </c>
      <c r="F51">
        <v>18</v>
      </c>
      <c r="G51" t="b">
        <f t="shared" si="0"/>
        <v>1</v>
      </c>
      <c r="H51" t="b">
        <f t="shared" si="1"/>
        <v>1</v>
      </c>
    </row>
    <row r="52" spans="1:8" x14ac:dyDescent="0.25">
      <c r="A52" t="s">
        <v>50</v>
      </c>
      <c r="B52">
        <v>9</v>
      </c>
      <c r="C52" t="s">
        <v>50</v>
      </c>
      <c r="D52">
        <v>10</v>
      </c>
      <c r="E52" t="s">
        <v>50</v>
      </c>
      <c r="F52">
        <v>10</v>
      </c>
      <c r="G52" t="b">
        <f t="shared" si="0"/>
        <v>1</v>
      </c>
      <c r="H52" t="b">
        <f t="shared" si="1"/>
        <v>1</v>
      </c>
    </row>
    <row r="53" spans="1:8" x14ac:dyDescent="0.25">
      <c r="A53" t="s">
        <v>51</v>
      </c>
      <c r="B53">
        <v>11</v>
      </c>
      <c r="C53" t="s">
        <v>51</v>
      </c>
      <c r="D53">
        <v>11</v>
      </c>
      <c r="E53" t="s">
        <v>51</v>
      </c>
      <c r="F53">
        <v>11</v>
      </c>
      <c r="G53" t="b">
        <f t="shared" si="0"/>
        <v>1</v>
      </c>
      <c r="H53" t="b">
        <f t="shared" si="1"/>
        <v>1</v>
      </c>
    </row>
    <row r="54" spans="1:8" x14ac:dyDescent="0.25">
      <c r="A54" t="s">
        <v>52</v>
      </c>
      <c r="B54">
        <v>1</v>
      </c>
      <c r="C54" t="s">
        <v>52</v>
      </c>
      <c r="D54">
        <v>2</v>
      </c>
      <c r="E54" t="s">
        <v>52</v>
      </c>
      <c r="F54">
        <v>2</v>
      </c>
      <c r="G54" t="b">
        <f t="shared" si="0"/>
        <v>1</v>
      </c>
      <c r="H54" t="b">
        <f t="shared" si="1"/>
        <v>1</v>
      </c>
    </row>
    <row r="55" spans="1:8" x14ac:dyDescent="0.25">
      <c r="A55" t="s">
        <v>53</v>
      </c>
      <c r="B55">
        <v>8</v>
      </c>
      <c r="C55" t="s">
        <v>53</v>
      </c>
      <c r="D55">
        <v>8</v>
      </c>
      <c r="E55" t="s">
        <v>53</v>
      </c>
      <c r="F55">
        <v>8</v>
      </c>
      <c r="G55" t="b">
        <f t="shared" si="0"/>
        <v>1</v>
      </c>
      <c r="H55" t="b">
        <f t="shared" si="1"/>
        <v>1</v>
      </c>
    </row>
    <row r="56" spans="1:8" x14ac:dyDescent="0.25">
      <c r="A56" t="s">
        <v>54</v>
      </c>
      <c r="B56">
        <v>2</v>
      </c>
      <c r="C56" t="s">
        <v>54</v>
      </c>
      <c r="D56">
        <v>2</v>
      </c>
      <c r="E56" t="s">
        <v>54</v>
      </c>
      <c r="F56">
        <v>2</v>
      </c>
      <c r="G56" t="b">
        <f t="shared" si="0"/>
        <v>1</v>
      </c>
      <c r="H56" t="b">
        <f t="shared" si="1"/>
        <v>1</v>
      </c>
    </row>
    <row r="57" spans="1:8" x14ac:dyDescent="0.25">
      <c r="A57" t="s">
        <v>55</v>
      </c>
      <c r="B57">
        <v>5</v>
      </c>
      <c r="C57" t="s">
        <v>55</v>
      </c>
      <c r="D57">
        <v>5</v>
      </c>
      <c r="E57" t="s">
        <v>55</v>
      </c>
      <c r="F57">
        <v>5</v>
      </c>
      <c r="G57" t="b">
        <f t="shared" si="0"/>
        <v>1</v>
      </c>
      <c r="H57" t="b">
        <f t="shared" si="1"/>
        <v>1</v>
      </c>
    </row>
    <row r="58" spans="1:8" x14ac:dyDescent="0.25">
      <c r="A58" t="s">
        <v>56</v>
      </c>
      <c r="B58">
        <v>6</v>
      </c>
      <c r="C58" t="s">
        <v>56</v>
      </c>
      <c r="D58">
        <v>6</v>
      </c>
      <c r="E58" t="s">
        <v>56</v>
      </c>
      <c r="F58">
        <v>6</v>
      </c>
      <c r="G58" t="b">
        <f t="shared" si="0"/>
        <v>1</v>
      </c>
      <c r="H58" t="b">
        <f t="shared" si="1"/>
        <v>1</v>
      </c>
    </row>
    <row r="59" spans="1:8" x14ac:dyDescent="0.25">
      <c r="A59" t="s">
        <v>57</v>
      </c>
      <c r="B59">
        <v>1</v>
      </c>
      <c r="C59" t="s">
        <v>57</v>
      </c>
      <c r="D59">
        <v>1</v>
      </c>
      <c r="E59" t="s">
        <v>57</v>
      </c>
      <c r="F59">
        <v>1</v>
      </c>
      <c r="G59" t="b">
        <f t="shared" si="0"/>
        <v>1</v>
      </c>
      <c r="H59" t="b">
        <f t="shared" si="1"/>
        <v>1</v>
      </c>
    </row>
    <row r="60" spans="1:8" x14ac:dyDescent="0.25">
      <c r="A60" t="s">
        <v>58</v>
      </c>
      <c r="B60">
        <v>12</v>
      </c>
      <c r="C60" t="s">
        <v>58</v>
      </c>
      <c r="D60">
        <v>13</v>
      </c>
      <c r="E60" t="s">
        <v>58</v>
      </c>
      <c r="F60">
        <v>13</v>
      </c>
      <c r="G60" t="b">
        <f t="shared" si="0"/>
        <v>1</v>
      </c>
      <c r="H60" t="b">
        <f t="shared" si="1"/>
        <v>1</v>
      </c>
    </row>
    <row r="61" spans="1:8" x14ac:dyDescent="0.25">
      <c r="A61" t="s">
        <v>59</v>
      </c>
      <c r="B61">
        <v>13</v>
      </c>
      <c r="C61" t="s">
        <v>59</v>
      </c>
      <c r="D61">
        <v>13</v>
      </c>
      <c r="E61" t="s">
        <v>59</v>
      </c>
      <c r="F61">
        <v>13</v>
      </c>
      <c r="G61" t="b">
        <f t="shared" si="0"/>
        <v>1</v>
      </c>
      <c r="H61" t="b">
        <f t="shared" si="1"/>
        <v>1</v>
      </c>
    </row>
    <row r="62" spans="1:8" x14ac:dyDescent="0.25">
      <c r="A62" t="s">
        <v>60</v>
      </c>
      <c r="B62">
        <v>11</v>
      </c>
      <c r="C62" t="s">
        <v>223</v>
      </c>
      <c r="D62">
        <v>11</v>
      </c>
      <c r="E62" t="s">
        <v>60</v>
      </c>
      <c r="F62">
        <v>11</v>
      </c>
      <c r="G62" t="b">
        <f t="shared" si="0"/>
        <v>1</v>
      </c>
      <c r="H62" t="b">
        <f t="shared" si="1"/>
        <v>0</v>
      </c>
    </row>
    <row r="63" spans="1:8" x14ac:dyDescent="0.25">
      <c r="A63" t="s">
        <v>61</v>
      </c>
      <c r="B63">
        <v>9</v>
      </c>
      <c r="C63" t="s">
        <v>61</v>
      </c>
      <c r="D63">
        <v>9</v>
      </c>
      <c r="E63" t="s">
        <v>61</v>
      </c>
      <c r="F63">
        <v>9</v>
      </c>
      <c r="G63" t="b">
        <f t="shared" si="0"/>
        <v>1</v>
      </c>
      <c r="H63" t="b">
        <f t="shared" si="1"/>
        <v>1</v>
      </c>
    </row>
    <row r="64" spans="1:8" x14ac:dyDescent="0.25">
      <c r="A64" t="s">
        <v>62</v>
      </c>
      <c r="B64">
        <v>8</v>
      </c>
      <c r="C64" t="s">
        <v>62</v>
      </c>
      <c r="D64">
        <v>8</v>
      </c>
      <c r="E64" t="s">
        <v>62</v>
      </c>
      <c r="F64">
        <v>8</v>
      </c>
      <c r="G64" t="b">
        <f t="shared" si="0"/>
        <v>1</v>
      </c>
      <c r="H64" t="b">
        <f t="shared" si="1"/>
        <v>1</v>
      </c>
    </row>
    <row r="65" spans="1:8" x14ac:dyDescent="0.25">
      <c r="A65" t="s">
        <v>63</v>
      </c>
      <c r="B65">
        <v>14</v>
      </c>
      <c r="C65" t="s">
        <v>63</v>
      </c>
      <c r="D65">
        <v>14</v>
      </c>
      <c r="E65" t="s">
        <v>63</v>
      </c>
      <c r="F65">
        <v>14</v>
      </c>
      <c r="G65" t="b">
        <f t="shared" si="0"/>
        <v>1</v>
      </c>
      <c r="H65" t="b">
        <f t="shared" si="1"/>
        <v>1</v>
      </c>
    </row>
    <row r="66" spans="1:8" x14ac:dyDescent="0.25">
      <c r="A66" t="s">
        <v>64</v>
      </c>
      <c r="B66">
        <v>7</v>
      </c>
      <c r="C66" t="s">
        <v>64</v>
      </c>
      <c r="D66">
        <v>9</v>
      </c>
      <c r="E66" t="s">
        <v>64</v>
      </c>
      <c r="F66">
        <v>9</v>
      </c>
      <c r="G66" t="b">
        <f t="shared" si="0"/>
        <v>1</v>
      </c>
      <c r="H66" t="b">
        <f t="shared" si="1"/>
        <v>1</v>
      </c>
    </row>
    <row r="67" spans="1:8" x14ac:dyDescent="0.25">
      <c r="C67" t="s">
        <v>214</v>
      </c>
      <c r="D67">
        <v>1</v>
      </c>
      <c r="E67" t="s">
        <v>214</v>
      </c>
      <c r="F67">
        <v>1</v>
      </c>
      <c r="G67" t="b">
        <f t="shared" ref="G67:G130" si="2">EXACT(F67,MAX(B67,D67))</f>
        <v>1</v>
      </c>
      <c r="H67" t="b">
        <f t="shared" ref="H67:H130" si="3">EXACT(C67,A67)</f>
        <v>0</v>
      </c>
    </row>
    <row r="68" spans="1:8" x14ac:dyDescent="0.25">
      <c r="A68" t="s">
        <v>65</v>
      </c>
      <c r="B68">
        <v>3</v>
      </c>
      <c r="C68" t="s">
        <v>65</v>
      </c>
      <c r="D68">
        <v>3</v>
      </c>
      <c r="E68" t="s">
        <v>65</v>
      </c>
      <c r="F68">
        <v>3</v>
      </c>
      <c r="G68" t="b">
        <f t="shared" si="2"/>
        <v>1</v>
      </c>
      <c r="H68" t="b">
        <f t="shared" si="3"/>
        <v>1</v>
      </c>
    </row>
    <row r="69" spans="1:8" x14ac:dyDescent="0.25">
      <c r="A69" t="s">
        <v>66</v>
      </c>
      <c r="B69">
        <v>11</v>
      </c>
      <c r="C69" t="s">
        <v>66</v>
      </c>
      <c r="D69">
        <v>11</v>
      </c>
      <c r="E69" t="s">
        <v>66</v>
      </c>
      <c r="F69">
        <v>11</v>
      </c>
      <c r="G69" t="b">
        <f t="shared" si="2"/>
        <v>1</v>
      </c>
      <c r="H69" t="b">
        <f t="shared" si="3"/>
        <v>1</v>
      </c>
    </row>
    <row r="70" spans="1:8" x14ac:dyDescent="0.25">
      <c r="A70" t="s">
        <v>67</v>
      </c>
      <c r="B70">
        <v>10</v>
      </c>
      <c r="C70" t="s">
        <v>67</v>
      </c>
      <c r="D70">
        <v>10</v>
      </c>
      <c r="E70" t="s">
        <v>67</v>
      </c>
      <c r="F70">
        <v>10</v>
      </c>
      <c r="G70" t="b">
        <f t="shared" si="2"/>
        <v>1</v>
      </c>
      <c r="H70" t="b">
        <f t="shared" si="3"/>
        <v>1</v>
      </c>
    </row>
    <row r="71" spans="1:8" x14ac:dyDescent="0.25">
      <c r="A71" t="s">
        <v>68</v>
      </c>
      <c r="B71">
        <v>7</v>
      </c>
      <c r="C71" t="s">
        <v>68</v>
      </c>
      <c r="D71">
        <v>8</v>
      </c>
      <c r="E71" t="s">
        <v>68</v>
      </c>
      <c r="F71">
        <v>8</v>
      </c>
      <c r="G71" t="b">
        <f t="shared" si="2"/>
        <v>1</v>
      </c>
      <c r="H71" t="b">
        <f t="shared" si="3"/>
        <v>1</v>
      </c>
    </row>
    <row r="72" spans="1:8" x14ac:dyDescent="0.25">
      <c r="C72" t="s">
        <v>215</v>
      </c>
      <c r="D72">
        <v>1</v>
      </c>
      <c r="E72" t="s">
        <v>215</v>
      </c>
      <c r="F72">
        <v>1</v>
      </c>
      <c r="G72" t="b">
        <f t="shared" si="2"/>
        <v>1</v>
      </c>
      <c r="H72" t="b">
        <f t="shared" si="3"/>
        <v>0</v>
      </c>
    </row>
    <row r="73" spans="1:8" x14ac:dyDescent="0.25">
      <c r="A73" t="s">
        <v>69</v>
      </c>
      <c r="B73">
        <v>10</v>
      </c>
      <c r="C73" t="s">
        <v>69</v>
      </c>
      <c r="D73">
        <v>11</v>
      </c>
      <c r="E73" t="s">
        <v>69</v>
      </c>
      <c r="F73">
        <v>11</v>
      </c>
      <c r="G73" t="b">
        <f t="shared" si="2"/>
        <v>1</v>
      </c>
      <c r="H73" t="b">
        <f t="shared" si="3"/>
        <v>1</v>
      </c>
    </row>
    <row r="74" spans="1:8" x14ac:dyDescent="0.25">
      <c r="A74" t="s">
        <v>70</v>
      </c>
      <c r="B74">
        <v>2</v>
      </c>
      <c r="C74" t="s">
        <v>70</v>
      </c>
      <c r="D74">
        <v>3</v>
      </c>
      <c r="E74" t="s">
        <v>70</v>
      </c>
      <c r="F74">
        <v>2</v>
      </c>
      <c r="G74" t="b">
        <f t="shared" si="2"/>
        <v>0</v>
      </c>
      <c r="H74" t="b">
        <f t="shared" si="3"/>
        <v>1</v>
      </c>
    </row>
    <row r="75" spans="1:8" x14ac:dyDescent="0.25">
      <c r="A75" t="s">
        <v>71</v>
      </c>
      <c r="B75">
        <v>5</v>
      </c>
      <c r="C75" t="s">
        <v>71</v>
      </c>
      <c r="D75">
        <v>5</v>
      </c>
      <c r="E75" t="s">
        <v>71</v>
      </c>
      <c r="F75">
        <v>5</v>
      </c>
      <c r="G75" t="b">
        <f t="shared" si="2"/>
        <v>1</v>
      </c>
      <c r="H75" t="b">
        <f t="shared" si="3"/>
        <v>1</v>
      </c>
    </row>
    <row r="76" spans="1:8" x14ac:dyDescent="0.25">
      <c r="A76" t="s">
        <v>72</v>
      </c>
      <c r="B76">
        <v>2</v>
      </c>
      <c r="C76" t="s">
        <v>72</v>
      </c>
      <c r="D76">
        <v>2</v>
      </c>
      <c r="E76" t="s">
        <v>72</v>
      </c>
      <c r="F76">
        <v>2</v>
      </c>
      <c r="G76" t="b">
        <f t="shared" si="2"/>
        <v>1</v>
      </c>
      <c r="H76" t="b">
        <f t="shared" si="3"/>
        <v>1</v>
      </c>
    </row>
    <row r="77" spans="1:8" x14ac:dyDescent="0.25">
      <c r="A77" t="s">
        <v>73</v>
      </c>
      <c r="B77">
        <v>6</v>
      </c>
      <c r="C77" t="s">
        <v>73</v>
      </c>
      <c r="D77">
        <v>7</v>
      </c>
      <c r="E77" t="s">
        <v>73</v>
      </c>
      <c r="F77">
        <v>7</v>
      </c>
      <c r="G77" t="b">
        <f t="shared" si="2"/>
        <v>1</v>
      </c>
      <c r="H77" t="b">
        <f t="shared" si="3"/>
        <v>1</v>
      </c>
    </row>
    <row r="78" spans="1:8" x14ac:dyDescent="0.25">
      <c r="A78" t="s">
        <v>74</v>
      </c>
      <c r="B78">
        <v>1</v>
      </c>
      <c r="C78" t="s">
        <v>74</v>
      </c>
      <c r="D78">
        <v>1</v>
      </c>
      <c r="E78" t="s">
        <v>74</v>
      </c>
      <c r="F78">
        <v>1</v>
      </c>
      <c r="G78" t="b">
        <f t="shared" si="2"/>
        <v>1</v>
      </c>
      <c r="H78" t="b">
        <f t="shared" si="3"/>
        <v>1</v>
      </c>
    </row>
    <row r="79" spans="1:8" x14ac:dyDescent="0.25">
      <c r="A79" t="s">
        <v>75</v>
      </c>
      <c r="B79">
        <v>14</v>
      </c>
      <c r="C79" t="s">
        <v>75</v>
      </c>
      <c r="D79">
        <v>14</v>
      </c>
      <c r="E79" t="s">
        <v>75</v>
      </c>
      <c r="F79">
        <v>14</v>
      </c>
      <c r="G79" t="b">
        <f t="shared" si="2"/>
        <v>1</v>
      </c>
      <c r="H79" t="b">
        <f t="shared" si="3"/>
        <v>1</v>
      </c>
    </row>
    <row r="80" spans="1:8" x14ac:dyDescent="0.25">
      <c r="A80" t="s">
        <v>76</v>
      </c>
      <c r="B80">
        <v>13</v>
      </c>
      <c r="C80" t="s">
        <v>76</v>
      </c>
      <c r="D80">
        <v>13</v>
      </c>
      <c r="E80" t="s">
        <v>76</v>
      </c>
      <c r="F80">
        <v>13</v>
      </c>
      <c r="G80" t="b">
        <f t="shared" si="2"/>
        <v>1</v>
      </c>
      <c r="H80" t="b">
        <f t="shared" si="3"/>
        <v>1</v>
      </c>
    </row>
    <row r="81" spans="1:8" x14ac:dyDescent="0.25">
      <c r="A81" t="s">
        <v>77</v>
      </c>
      <c r="B81">
        <v>13</v>
      </c>
      <c r="C81" t="s">
        <v>77</v>
      </c>
      <c r="D81">
        <v>14</v>
      </c>
      <c r="E81" t="s">
        <v>77</v>
      </c>
      <c r="F81">
        <v>14</v>
      </c>
      <c r="G81" t="b">
        <f t="shared" si="2"/>
        <v>1</v>
      </c>
      <c r="H81" t="b">
        <f t="shared" si="3"/>
        <v>1</v>
      </c>
    </row>
    <row r="82" spans="1:8" x14ac:dyDescent="0.25">
      <c r="A82" t="s">
        <v>78</v>
      </c>
      <c r="B82">
        <v>1</v>
      </c>
      <c r="C82" t="s">
        <v>78</v>
      </c>
      <c r="D82">
        <v>1</v>
      </c>
      <c r="E82" t="s">
        <v>78</v>
      </c>
      <c r="F82">
        <v>1</v>
      </c>
      <c r="G82" t="b">
        <f t="shared" si="2"/>
        <v>1</v>
      </c>
      <c r="H82" t="b">
        <f t="shared" si="3"/>
        <v>1</v>
      </c>
    </row>
    <row r="83" spans="1:8" x14ac:dyDescent="0.25">
      <c r="A83" t="s">
        <v>79</v>
      </c>
      <c r="B83">
        <v>3</v>
      </c>
      <c r="C83" t="s">
        <v>79</v>
      </c>
      <c r="D83">
        <v>5</v>
      </c>
      <c r="E83" t="s">
        <v>79</v>
      </c>
      <c r="F83">
        <v>5</v>
      </c>
      <c r="G83" t="b">
        <f t="shared" si="2"/>
        <v>1</v>
      </c>
      <c r="H83" t="b">
        <f t="shared" si="3"/>
        <v>1</v>
      </c>
    </row>
    <row r="84" spans="1:8" x14ac:dyDescent="0.25">
      <c r="A84" t="s">
        <v>80</v>
      </c>
      <c r="B84">
        <v>5</v>
      </c>
      <c r="C84" t="s">
        <v>80</v>
      </c>
      <c r="D84">
        <v>7</v>
      </c>
      <c r="E84" t="s">
        <v>80</v>
      </c>
      <c r="F84">
        <v>5</v>
      </c>
      <c r="G84" t="b">
        <f t="shared" si="2"/>
        <v>0</v>
      </c>
      <c r="H84" t="b">
        <f t="shared" si="3"/>
        <v>1</v>
      </c>
    </row>
    <row r="85" spans="1:8" x14ac:dyDescent="0.25">
      <c r="A85" t="s">
        <v>81</v>
      </c>
      <c r="B85">
        <v>4</v>
      </c>
      <c r="C85" t="s">
        <v>81</v>
      </c>
      <c r="D85">
        <v>4</v>
      </c>
      <c r="E85" t="s">
        <v>81</v>
      </c>
      <c r="F85">
        <v>4</v>
      </c>
      <c r="G85" t="b">
        <f t="shared" si="2"/>
        <v>1</v>
      </c>
      <c r="H85" t="b">
        <f t="shared" si="3"/>
        <v>1</v>
      </c>
    </row>
    <row r="86" spans="1:8" x14ac:dyDescent="0.25">
      <c r="A86" t="s">
        <v>82</v>
      </c>
      <c r="B86">
        <v>11</v>
      </c>
      <c r="C86" t="s">
        <v>82</v>
      </c>
      <c r="D86">
        <v>11</v>
      </c>
      <c r="E86" t="s">
        <v>82</v>
      </c>
      <c r="F86">
        <v>11</v>
      </c>
      <c r="G86" t="b">
        <f t="shared" si="2"/>
        <v>1</v>
      </c>
      <c r="H86" t="b">
        <f t="shared" si="3"/>
        <v>1</v>
      </c>
    </row>
    <row r="87" spans="1:8" x14ac:dyDescent="0.25">
      <c r="A87" t="s">
        <v>83</v>
      </c>
      <c r="B87">
        <v>3</v>
      </c>
      <c r="C87" t="s">
        <v>83</v>
      </c>
      <c r="D87">
        <v>3</v>
      </c>
      <c r="E87" t="s">
        <v>83</v>
      </c>
      <c r="F87">
        <v>3</v>
      </c>
      <c r="G87" t="b">
        <f t="shared" si="2"/>
        <v>1</v>
      </c>
      <c r="H87" t="b">
        <f t="shared" si="3"/>
        <v>1</v>
      </c>
    </row>
    <row r="88" spans="1:8" x14ac:dyDescent="0.25">
      <c r="A88" t="s">
        <v>84</v>
      </c>
      <c r="B88">
        <v>14</v>
      </c>
      <c r="C88" t="s">
        <v>84</v>
      </c>
      <c r="D88">
        <v>14</v>
      </c>
      <c r="E88" t="s">
        <v>84</v>
      </c>
      <c r="F88">
        <v>14</v>
      </c>
      <c r="G88" t="b">
        <f t="shared" si="2"/>
        <v>1</v>
      </c>
      <c r="H88" t="b">
        <f t="shared" si="3"/>
        <v>1</v>
      </c>
    </row>
    <row r="89" spans="1:8" x14ac:dyDescent="0.25">
      <c r="A89" t="s">
        <v>85</v>
      </c>
      <c r="B89">
        <v>8</v>
      </c>
      <c r="C89" t="s">
        <v>85</v>
      </c>
      <c r="D89">
        <v>8</v>
      </c>
      <c r="E89" t="s">
        <v>85</v>
      </c>
      <c r="F89">
        <v>8</v>
      </c>
      <c r="G89" t="b">
        <f t="shared" si="2"/>
        <v>1</v>
      </c>
      <c r="H89" t="b">
        <f t="shared" si="3"/>
        <v>1</v>
      </c>
    </row>
    <row r="90" spans="1:8" x14ac:dyDescent="0.25">
      <c r="A90" t="s">
        <v>86</v>
      </c>
      <c r="B90">
        <v>5</v>
      </c>
      <c r="C90" t="s">
        <v>86</v>
      </c>
      <c r="D90">
        <v>5</v>
      </c>
      <c r="E90" t="s">
        <v>86</v>
      </c>
      <c r="F90">
        <v>5</v>
      </c>
      <c r="G90" t="b">
        <f t="shared" si="2"/>
        <v>1</v>
      </c>
      <c r="H90" t="b">
        <f t="shared" si="3"/>
        <v>1</v>
      </c>
    </row>
    <row r="91" spans="1:8" x14ac:dyDescent="0.25">
      <c r="A91" t="s">
        <v>87</v>
      </c>
      <c r="B91">
        <v>3</v>
      </c>
      <c r="C91" t="s">
        <v>87</v>
      </c>
      <c r="D91">
        <v>3</v>
      </c>
      <c r="E91" t="s">
        <v>87</v>
      </c>
      <c r="F91">
        <v>3</v>
      </c>
      <c r="G91" t="b">
        <f t="shared" si="2"/>
        <v>1</v>
      </c>
      <c r="H91" t="b">
        <f t="shared" si="3"/>
        <v>1</v>
      </c>
    </row>
    <row r="92" spans="1:8" x14ac:dyDescent="0.25">
      <c r="A92" t="s">
        <v>88</v>
      </c>
      <c r="B92">
        <v>16</v>
      </c>
      <c r="C92" t="s">
        <v>88</v>
      </c>
      <c r="D92">
        <v>16</v>
      </c>
      <c r="E92" t="s">
        <v>88</v>
      </c>
      <c r="F92">
        <v>16</v>
      </c>
      <c r="G92" t="b">
        <f t="shared" si="2"/>
        <v>1</v>
      </c>
      <c r="H92" t="b">
        <f t="shared" si="3"/>
        <v>1</v>
      </c>
    </row>
    <row r="93" spans="1:8" x14ac:dyDescent="0.25">
      <c r="A93" t="s">
        <v>89</v>
      </c>
      <c r="B93">
        <v>15</v>
      </c>
      <c r="C93" t="s">
        <v>89</v>
      </c>
      <c r="D93">
        <v>14</v>
      </c>
      <c r="E93" t="s">
        <v>89</v>
      </c>
      <c r="F93">
        <v>15</v>
      </c>
      <c r="G93" t="b">
        <f t="shared" si="2"/>
        <v>1</v>
      </c>
      <c r="H93" t="b">
        <f t="shared" si="3"/>
        <v>1</v>
      </c>
    </row>
    <row r="94" spans="1:8" x14ac:dyDescent="0.25">
      <c r="A94" t="s">
        <v>90</v>
      </c>
      <c r="B94">
        <v>9</v>
      </c>
      <c r="C94" t="s">
        <v>90</v>
      </c>
      <c r="D94">
        <v>9</v>
      </c>
      <c r="E94" t="s">
        <v>90</v>
      </c>
      <c r="F94">
        <v>9</v>
      </c>
      <c r="G94" t="b">
        <f t="shared" si="2"/>
        <v>1</v>
      </c>
      <c r="H94" t="b">
        <f t="shared" si="3"/>
        <v>1</v>
      </c>
    </row>
    <row r="95" spans="1:8" x14ac:dyDescent="0.25">
      <c r="A95" t="s">
        <v>91</v>
      </c>
      <c r="B95">
        <v>4</v>
      </c>
      <c r="C95" t="s">
        <v>91</v>
      </c>
      <c r="D95">
        <v>4</v>
      </c>
      <c r="E95" t="s">
        <v>91</v>
      </c>
      <c r="F95">
        <v>4</v>
      </c>
      <c r="G95" t="b">
        <f t="shared" si="2"/>
        <v>1</v>
      </c>
      <c r="H95" t="b">
        <f t="shared" si="3"/>
        <v>1</v>
      </c>
    </row>
    <row r="96" spans="1:8" x14ac:dyDescent="0.25">
      <c r="C96" t="s">
        <v>216</v>
      </c>
      <c r="D96">
        <v>1</v>
      </c>
      <c r="E96" t="s">
        <v>216</v>
      </c>
      <c r="F96">
        <v>1</v>
      </c>
      <c r="G96" t="b">
        <f t="shared" si="2"/>
        <v>1</v>
      </c>
      <c r="H96" t="b">
        <f t="shared" si="3"/>
        <v>0</v>
      </c>
    </row>
    <row r="97" spans="1:8" x14ac:dyDescent="0.25">
      <c r="A97" t="s">
        <v>92</v>
      </c>
      <c r="B97">
        <v>10</v>
      </c>
      <c r="C97" t="s">
        <v>92</v>
      </c>
      <c r="D97">
        <v>10</v>
      </c>
      <c r="E97" t="s">
        <v>92</v>
      </c>
      <c r="F97">
        <v>10</v>
      </c>
      <c r="G97" t="b">
        <f t="shared" si="2"/>
        <v>1</v>
      </c>
      <c r="H97" t="b">
        <f t="shared" si="3"/>
        <v>1</v>
      </c>
    </row>
    <row r="98" spans="1:8" x14ac:dyDescent="0.25">
      <c r="A98" t="s">
        <v>93</v>
      </c>
      <c r="B98">
        <v>8</v>
      </c>
      <c r="C98" t="s">
        <v>93</v>
      </c>
      <c r="D98">
        <v>8</v>
      </c>
      <c r="E98" t="s">
        <v>93</v>
      </c>
      <c r="F98">
        <v>8</v>
      </c>
      <c r="G98" t="b">
        <f t="shared" si="2"/>
        <v>1</v>
      </c>
      <c r="H98" t="b">
        <f t="shared" si="3"/>
        <v>1</v>
      </c>
    </row>
    <row r="99" spans="1:8" x14ac:dyDescent="0.25">
      <c r="A99" t="s">
        <v>94</v>
      </c>
      <c r="B99">
        <v>8</v>
      </c>
      <c r="C99" t="s">
        <v>94</v>
      </c>
      <c r="D99">
        <v>8</v>
      </c>
      <c r="E99" t="s">
        <v>94</v>
      </c>
      <c r="F99">
        <v>8</v>
      </c>
      <c r="G99" t="b">
        <f t="shared" si="2"/>
        <v>1</v>
      </c>
      <c r="H99" t="b">
        <f t="shared" si="3"/>
        <v>1</v>
      </c>
    </row>
    <row r="100" spans="1:8" x14ac:dyDescent="0.25">
      <c r="A100" t="s">
        <v>95</v>
      </c>
      <c r="B100">
        <v>1</v>
      </c>
      <c r="C100" t="s">
        <v>95</v>
      </c>
      <c r="D100">
        <v>1</v>
      </c>
      <c r="E100" t="s">
        <v>95</v>
      </c>
      <c r="F100">
        <v>1</v>
      </c>
      <c r="G100" t="b">
        <f t="shared" si="2"/>
        <v>1</v>
      </c>
      <c r="H100" t="b">
        <f t="shared" si="3"/>
        <v>1</v>
      </c>
    </row>
    <row r="101" spans="1:8" x14ac:dyDescent="0.25">
      <c r="A101" t="s">
        <v>96</v>
      </c>
      <c r="B101">
        <v>13</v>
      </c>
      <c r="C101" t="s">
        <v>96</v>
      </c>
      <c r="D101">
        <v>14</v>
      </c>
      <c r="E101" t="s">
        <v>96</v>
      </c>
      <c r="F101">
        <v>14</v>
      </c>
      <c r="G101" t="b">
        <f t="shared" si="2"/>
        <v>1</v>
      </c>
      <c r="H101" t="b">
        <f t="shared" si="3"/>
        <v>1</v>
      </c>
    </row>
    <row r="102" spans="1:8" x14ac:dyDescent="0.25">
      <c r="A102" t="s">
        <v>97</v>
      </c>
      <c r="B102">
        <v>1</v>
      </c>
      <c r="C102" t="s">
        <v>97</v>
      </c>
      <c r="D102">
        <v>1</v>
      </c>
      <c r="E102" t="s">
        <v>97</v>
      </c>
      <c r="F102">
        <v>1</v>
      </c>
      <c r="G102" t="b">
        <f t="shared" si="2"/>
        <v>1</v>
      </c>
      <c r="H102" t="b">
        <f t="shared" si="3"/>
        <v>1</v>
      </c>
    </row>
    <row r="103" spans="1:8" x14ac:dyDescent="0.25">
      <c r="C103" t="s">
        <v>217</v>
      </c>
      <c r="D103">
        <v>1</v>
      </c>
      <c r="E103" t="s">
        <v>217</v>
      </c>
      <c r="F103">
        <v>1</v>
      </c>
      <c r="G103" t="b">
        <f t="shared" si="2"/>
        <v>1</v>
      </c>
      <c r="H103" t="b">
        <f t="shared" si="3"/>
        <v>0</v>
      </c>
    </row>
    <row r="104" spans="1:8" x14ac:dyDescent="0.25">
      <c r="A104" t="s">
        <v>98</v>
      </c>
      <c r="B104">
        <v>1</v>
      </c>
      <c r="C104" t="s">
        <v>98</v>
      </c>
      <c r="D104">
        <v>1</v>
      </c>
      <c r="E104" t="s">
        <v>98</v>
      </c>
      <c r="F104">
        <v>1</v>
      </c>
      <c r="G104" t="b">
        <f t="shared" si="2"/>
        <v>1</v>
      </c>
      <c r="H104" t="b">
        <f t="shared" si="3"/>
        <v>1</v>
      </c>
    </row>
    <row r="105" spans="1:8" x14ac:dyDescent="0.25">
      <c r="A105" t="s">
        <v>99</v>
      </c>
      <c r="B105">
        <v>6</v>
      </c>
      <c r="C105" t="s">
        <v>99</v>
      </c>
      <c r="D105">
        <v>7</v>
      </c>
      <c r="E105" t="s">
        <v>99</v>
      </c>
      <c r="F105">
        <v>7</v>
      </c>
      <c r="G105" t="b">
        <f t="shared" si="2"/>
        <v>1</v>
      </c>
      <c r="H105" t="b">
        <f t="shared" si="3"/>
        <v>1</v>
      </c>
    </row>
    <row r="106" spans="1:8" x14ac:dyDescent="0.25">
      <c r="A106" t="s">
        <v>100</v>
      </c>
      <c r="B106">
        <v>2</v>
      </c>
      <c r="C106" t="s">
        <v>100</v>
      </c>
      <c r="D106">
        <v>2</v>
      </c>
      <c r="E106" t="s">
        <v>100</v>
      </c>
      <c r="F106">
        <v>2</v>
      </c>
      <c r="G106" t="b">
        <f t="shared" si="2"/>
        <v>1</v>
      </c>
      <c r="H106" t="b">
        <f t="shared" si="3"/>
        <v>1</v>
      </c>
    </row>
    <row r="107" spans="1:8" x14ac:dyDescent="0.25">
      <c r="A107" t="s">
        <v>101</v>
      </c>
      <c r="B107">
        <v>5</v>
      </c>
      <c r="C107" t="s">
        <v>101</v>
      </c>
      <c r="D107">
        <v>5</v>
      </c>
      <c r="E107" t="s">
        <v>101</v>
      </c>
      <c r="F107">
        <v>5</v>
      </c>
      <c r="G107" t="b">
        <f t="shared" si="2"/>
        <v>1</v>
      </c>
      <c r="H107" t="b">
        <f t="shared" si="3"/>
        <v>1</v>
      </c>
    </row>
    <row r="108" spans="1:8" x14ac:dyDescent="0.25">
      <c r="A108" t="s">
        <v>102</v>
      </c>
      <c r="B108">
        <v>25</v>
      </c>
      <c r="C108" t="s">
        <v>102</v>
      </c>
      <c r="D108">
        <v>21</v>
      </c>
      <c r="E108" t="s">
        <v>102</v>
      </c>
      <c r="F108">
        <v>25</v>
      </c>
      <c r="G108" t="b">
        <f t="shared" si="2"/>
        <v>1</v>
      </c>
      <c r="H108" t="b">
        <f t="shared" si="3"/>
        <v>1</v>
      </c>
    </row>
    <row r="109" spans="1:8" x14ac:dyDescent="0.25">
      <c r="A109" t="s">
        <v>103</v>
      </c>
      <c r="B109">
        <v>17</v>
      </c>
      <c r="C109" t="s">
        <v>103</v>
      </c>
      <c r="D109">
        <v>16</v>
      </c>
      <c r="E109" t="s">
        <v>103</v>
      </c>
      <c r="F109">
        <v>17</v>
      </c>
      <c r="G109" t="b">
        <f t="shared" si="2"/>
        <v>1</v>
      </c>
      <c r="H109" t="b">
        <f t="shared" si="3"/>
        <v>1</v>
      </c>
    </row>
    <row r="110" spans="1:8" x14ac:dyDescent="0.25">
      <c r="A110" t="s">
        <v>104</v>
      </c>
      <c r="B110">
        <v>3</v>
      </c>
      <c r="C110" t="s">
        <v>104</v>
      </c>
      <c r="D110">
        <v>3</v>
      </c>
      <c r="E110" t="s">
        <v>104</v>
      </c>
      <c r="F110">
        <v>3</v>
      </c>
      <c r="G110" t="b">
        <f t="shared" si="2"/>
        <v>1</v>
      </c>
      <c r="H110" t="b">
        <f t="shared" si="3"/>
        <v>1</v>
      </c>
    </row>
    <row r="111" spans="1:8" x14ac:dyDescent="0.25">
      <c r="A111" t="s">
        <v>105</v>
      </c>
      <c r="B111">
        <v>2</v>
      </c>
      <c r="C111" t="s">
        <v>105</v>
      </c>
      <c r="D111">
        <v>2</v>
      </c>
      <c r="E111" t="s">
        <v>105</v>
      </c>
      <c r="F111">
        <v>2</v>
      </c>
      <c r="G111" t="b">
        <f t="shared" si="2"/>
        <v>1</v>
      </c>
      <c r="H111" t="b">
        <f t="shared" si="3"/>
        <v>1</v>
      </c>
    </row>
    <row r="112" spans="1:8" x14ac:dyDescent="0.25">
      <c r="A112" t="s">
        <v>106</v>
      </c>
      <c r="B112">
        <v>3</v>
      </c>
      <c r="C112" t="s">
        <v>106</v>
      </c>
      <c r="D112">
        <v>4</v>
      </c>
      <c r="E112" t="s">
        <v>106</v>
      </c>
      <c r="F112">
        <v>4</v>
      </c>
      <c r="G112" t="b">
        <f t="shared" si="2"/>
        <v>1</v>
      </c>
      <c r="H112" t="b">
        <f t="shared" si="3"/>
        <v>1</v>
      </c>
    </row>
    <row r="113" spans="1:8" x14ac:dyDescent="0.25">
      <c r="A113" t="s">
        <v>107</v>
      </c>
      <c r="B113">
        <v>9</v>
      </c>
      <c r="C113" t="s">
        <v>107</v>
      </c>
      <c r="D113">
        <v>11</v>
      </c>
      <c r="E113" t="s">
        <v>107</v>
      </c>
      <c r="F113">
        <v>11</v>
      </c>
      <c r="G113" t="b">
        <f t="shared" si="2"/>
        <v>1</v>
      </c>
      <c r="H113" t="b">
        <f t="shared" si="3"/>
        <v>1</v>
      </c>
    </row>
    <row r="114" spans="1:8" x14ac:dyDescent="0.25">
      <c r="A114" t="s">
        <v>108</v>
      </c>
      <c r="B114">
        <v>6</v>
      </c>
      <c r="C114" t="s">
        <v>108</v>
      </c>
      <c r="D114">
        <v>5</v>
      </c>
      <c r="E114" t="s">
        <v>108</v>
      </c>
      <c r="F114">
        <v>6</v>
      </c>
      <c r="G114" t="b">
        <f t="shared" si="2"/>
        <v>1</v>
      </c>
      <c r="H114" t="b">
        <f t="shared" si="3"/>
        <v>1</v>
      </c>
    </row>
    <row r="115" spans="1:8" x14ac:dyDescent="0.25">
      <c r="A115" t="s">
        <v>109</v>
      </c>
      <c r="B115">
        <v>6</v>
      </c>
      <c r="C115" t="s">
        <v>109</v>
      </c>
      <c r="D115">
        <v>7</v>
      </c>
      <c r="E115" t="s">
        <v>109</v>
      </c>
      <c r="F115">
        <v>6</v>
      </c>
      <c r="G115" t="b">
        <f t="shared" si="2"/>
        <v>0</v>
      </c>
      <c r="H115" t="b">
        <f t="shared" si="3"/>
        <v>1</v>
      </c>
    </row>
    <row r="116" spans="1:8" x14ac:dyDescent="0.25">
      <c r="A116" t="s">
        <v>110</v>
      </c>
      <c r="B116">
        <v>5</v>
      </c>
      <c r="C116" t="s">
        <v>110</v>
      </c>
      <c r="D116">
        <v>6</v>
      </c>
      <c r="E116" t="s">
        <v>110</v>
      </c>
      <c r="F116">
        <v>6</v>
      </c>
      <c r="G116" t="b">
        <f t="shared" si="2"/>
        <v>1</v>
      </c>
      <c r="H116" t="b">
        <f t="shared" si="3"/>
        <v>1</v>
      </c>
    </row>
    <row r="117" spans="1:8" x14ac:dyDescent="0.25">
      <c r="A117" t="s">
        <v>111</v>
      </c>
      <c r="B117">
        <v>16</v>
      </c>
      <c r="C117" t="s">
        <v>111</v>
      </c>
      <c r="D117">
        <v>16</v>
      </c>
      <c r="E117" t="s">
        <v>111</v>
      </c>
      <c r="F117">
        <v>16</v>
      </c>
      <c r="G117" t="b">
        <f t="shared" si="2"/>
        <v>1</v>
      </c>
      <c r="H117" t="b">
        <f t="shared" si="3"/>
        <v>1</v>
      </c>
    </row>
    <row r="118" spans="1:8" x14ac:dyDescent="0.25">
      <c r="A118" t="s">
        <v>112</v>
      </c>
      <c r="B118">
        <v>6</v>
      </c>
      <c r="C118" t="s">
        <v>112</v>
      </c>
      <c r="D118">
        <v>8</v>
      </c>
      <c r="E118" t="s">
        <v>112</v>
      </c>
      <c r="F118">
        <v>7</v>
      </c>
      <c r="G118" t="b">
        <f t="shared" si="2"/>
        <v>0</v>
      </c>
      <c r="H118" t="b">
        <f t="shared" si="3"/>
        <v>1</v>
      </c>
    </row>
    <row r="119" spans="1:8" x14ac:dyDescent="0.25">
      <c r="A119" t="s">
        <v>113</v>
      </c>
      <c r="B119">
        <v>3</v>
      </c>
      <c r="C119" t="s">
        <v>113</v>
      </c>
      <c r="D119">
        <v>4</v>
      </c>
      <c r="E119" t="s">
        <v>113</v>
      </c>
      <c r="F119">
        <v>3</v>
      </c>
      <c r="G119" t="b">
        <f t="shared" si="2"/>
        <v>0</v>
      </c>
      <c r="H119" t="b">
        <f t="shared" si="3"/>
        <v>1</v>
      </c>
    </row>
    <row r="120" spans="1:8" x14ac:dyDescent="0.25">
      <c r="A120" t="s">
        <v>114</v>
      </c>
      <c r="B120">
        <v>5</v>
      </c>
      <c r="C120" t="s">
        <v>114</v>
      </c>
      <c r="D120">
        <v>5</v>
      </c>
      <c r="E120" t="s">
        <v>114</v>
      </c>
      <c r="F120">
        <v>5</v>
      </c>
      <c r="G120" t="b">
        <f t="shared" si="2"/>
        <v>1</v>
      </c>
      <c r="H120" t="b">
        <f t="shared" si="3"/>
        <v>1</v>
      </c>
    </row>
    <row r="121" spans="1:8" x14ac:dyDescent="0.25">
      <c r="A121" t="s">
        <v>115</v>
      </c>
      <c r="B121">
        <v>5</v>
      </c>
      <c r="C121" t="s">
        <v>115</v>
      </c>
      <c r="D121">
        <v>5</v>
      </c>
      <c r="E121" t="s">
        <v>115</v>
      </c>
      <c r="F121">
        <v>5</v>
      </c>
      <c r="G121" t="b">
        <f t="shared" si="2"/>
        <v>1</v>
      </c>
      <c r="H121" t="b">
        <f t="shared" si="3"/>
        <v>1</v>
      </c>
    </row>
    <row r="122" spans="1:8" x14ac:dyDescent="0.25">
      <c r="A122" t="s">
        <v>116</v>
      </c>
      <c r="B122">
        <v>3</v>
      </c>
      <c r="C122" t="s">
        <v>116</v>
      </c>
      <c r="D122">
        <v>3</v>
      </c>
      <c r="E122" t="s">
        <v>116</v>
      </c>
      <c r="F122">
        <v>3</v>
      </c>
      <c r="G122" t="b">
        <f t="shared" si="2"/>
        <v>1</v>
      </c>
      <c r="H122" t="b">
        <f t="shared" si="3"/>
        <v>1</v>
      </c>
    </row>
    <row r="123" spans="1:8" x14ac:dyDescent="0.25">
      <c r="A123" t="s">
        <v>117</v>
      </c>
      <c r="B123">
        <v>36</v>
      </c>
      <c r="C123" t="s">
        <v>117</v>
      </c>
      <c r="D123">
        <v>39</v>
      </c>
      <c r="E123" t="s">
        <v>117</v>
      </c>
      <c r="F123">
        <v>38</v>
      </c>
      <c r="G123" t="b">
        <f t="shared" si="2"/>
        <v>0</v>
      </c>
      <c r="H123" t="b">
        <f t="shared" si="3"/>
        <v>1</v>
      </c>
    </row>
    <row r="124" spans="1:8" x14ac:dyDescent="0.25">
      <c r="A124" t="s">
        <v>118</v>
      </c>
      <c r="B124">
        <v>4</v>
      </c>
      <c r="C124" t="s">
        <v>118</v>
      </c>
      <c r="D124">
        <v>4</v>
      </c>
      <c r="E124" t="s">
        <v>118</v>
      </c>
      <c r="F124">
        <v>4</v>
      </c>
      <c r="G124" t="b">
        <f t="shared" si="2"/>
        <v>1</v>
      </c>
      <c r="H124" t="b">
        <f t="shared" si="3"/>
        <v>1</v>
      </c>
    </row>
    <row r="125" spans="1:8" x14ac:dyDescent="0.25">
      <c r="A125" t="s">
        <v>119</v>
      </c>
      <c r="B125">
        <v>13</v>
      </c>
      <c r="C125" t="s">
        <v>119</v>
      </c>
      <c r="D125">
        <v>13</v>
      </c>
      <c r="E125" t="s">
        <v>119</v>
      </c>
      <c r="F125">
        <v>13</v>
      </c>
      <c r="G125" t="b">
        <f t="shared" si="2"/>
        <v>1</v>
      </c>
      <c r="H125" t="b">
        <f t="shared" si="3"/>
        <v>1</v>
      </c>
    </row>
    <row r="126" spans="1:8" x14ac:dyDescent="0.25">
      <c r="A126" t="s">
        <v>120</v>
      </c>
      <c r="B126">
        <v>3</v>
      </c>
      <c r="C126" t="s">
        <v>120</v>
      </c>
      <c r="D126">
        <v>3</v>
      </c>
      <c r="E126" t="s">
        <v>120</v>
      </c>
      <c r="F126">
        <v>3</v>
      </c>
      <c r="G126" t="b">
        <f t="shared" si="2"/>
        <v>1</v>
      </c>
      <c r="H126" t="b">
        <f t="shared" si="3"/>
        <v>1</v>
      </c>
    </row>
    <row r="127" spans="1:8" x14ac:dyDescent="0.25">
      <c r="A127" t="s">
        <v>121</v>
      </c>
      <c r="B127">
        <v>1</v>
      </c>
      <c r="C127" t="s">
        <v>121</v>
      </c>
      <c r="D127">
        <v>1</v>
      </c>
      <c r="E127" t="s">
        <v>121</v>
      </c>
      <c r="F127">
        <v>1</v>
      </c>
      <c r="G127" t="b">
        <f t="shared" si="2"/>
        <v>1</v>
      </c>
      <c r="H127" t="b">
        <f t="shared" si="3"/>
        <v>1</v>
      </c>
    </row>
    <row r="128" spans="1:8" x14ac:dyDescent="0.25">
      <c r="A128" t="s">
        <v>122</v>
      </c>
      <c r="B128">
        <v>6</v>
      </c>
      <c r="C128" t="s">
        <v>122</v>
      </c>
      <c r="D128">
        <v>6</v>
      </c>
      <c r="E128" t="s">
        <v>122</v>
      </c>
      <c r="F128">
        <v>6</v>
      </c>
      <c r="G128" t="b">
        <f t="shared" si="2"/>
        <v>1</v>
      </c>
      <c r="H128" t="b">
        <f t="shared" si="3"/>
        <v>1</v>
      </c>
    </row>
    <row r="129" spans="1:8" x14ac:dyDescent="0.25">
      <c r="A129" t="s">
        <v>123</v>
      </c>
      <c r="B129">
        <v>12</v>
      </c>
      <c r="C129" t="s">
        <v>123</v>
      </c>
      <c r="D129">
        <v>13</v>
      </c>
      <c r="E129" t="s">
        <v>123</v>
      </c>
      <c r="F129">
        <v>13</v>
      </c>
      <c r="G129" t="b">
        <f t="shared" si="2"/>
        <v>1</v>
      </c>
      <c r="H129" t="b">
        <f t="shared" si="3"/>
        <v>1</v>
      </c>
    </row>
    <row r="130" spans="1:8" x14ac:dyDescent="0.25">
      <c r="A130" t="s">
        <v>124</v>
      </c>
      <c r="B130">
        <v>11</v>
      </c>
      <c r="C130" t="s">
        <v>124</v>
      </c>
      <c r="D130">
        <v>11</v>
      </c>
      <c r="E130" t="s">
        <v>124</v>
      </c>
      <c r="F130">
        <v>11</v>
      </c>
      <c r="G130" t="b">
        <f t="shared" si="2"/>
        <v>1</v>
      </c>
      <c r="H130" t="b">
        <f t="shared" si="3"/>
        <v>1</v>
      </c>
    </row>
    <row r="131" spans="1:8" x14ac:dyDescent="0.25">
      <c r="A131" t="s">
        <v>125</v>
      </c>
      <c r="B131">
        <v>104</v>
      </c>
      <c r="C131" t="s">
        <v>125</v>
      </c>
      <c r="D131">
        <v>111</v>
      </c>
      <c r="E131" t="s">
        <v>125</v>
      </c>
      <c r="F131">
        <v>109</v>
      </c>
      <c r="G131" t="b">
        <f t="shared" ref="G131:G194" si="4">EXACT(F131,MAX(B131,D131))</f>
        <v>0</v>
      </c>
      <c r="H131" t="b">
        <f t="shared" ref="H131:H194" si="5">EXACT(C131,A131)</f>
        <v>1</v>
      </c>
    </row>
    <row r="132" spans="1:8" x14ac:dyDescent="0.25">
      <c r="A132" t="s">
        <v>126</v>
      </c>
      <c r="B132">
        <v>3</v>
      </c>
      <c r="C132" t="s">
        <v>126</v>
      </c>
      <c r="D132">
        <v>3</v>
      </c>
      <c r="E132" t="s">
        <v>126</v>
      </c>
      <c r="F132">
        <v>3</v>
      </c>
      <c r="G132" t="b">
        <f t="shared" si="4"/>
        <v>1</v>
      </c>
      <c r="H132" t="b">
        <f t="shared" si="5"/>
        <v>1</v>
      </c>
    </row>
    <row r="133" spans="1:8" x14ac:dyDescent="0.25">
      <c r="A133" t="s">
        <v>127</v>
      </c>
      <c r="B133">
        <v>3</v>
      </c>
      <c r="C133" t="s">
        <v>224</v>
      </c>
      <c r="D133">
        <v>3</v>
      </c>
      <c r="E133" t="s">
        <v>127</v>
      </c>
      <c r="F133">
        <v>3</v>
      </c>
      <c r="G133" t="b">
        <f t="shared" si="4"/>
        <v>1</v>
      </c>
      <c r="H133" t="b">
        <f t="shared" si="5"/>
        <v>0</v>
      </c>
    </row>
    <row r="134" spans="1:8" x14ac:dyDescent="0.25">
      <c r="A134" t="s">
        <v>128</v>
      </c>
      <c r="B134">
        <v>2</v>
      </c>
      <c r="C134" t="s">
        <v>128</v>
      </c>
      <c r="D134">
        <v>2</v>
      </c>
      <c r="E134" t="s">
        <v>128</v>
      </c>
      <c r="F134">
        <v>2</v>
      </c>
      <c r="G134" t="b">
        <f t="shared" si="4"/>
        <v>1</v>
      </c>
      <c r="H134" t="b">
        <f t="shared" si="5"/>
        <v>1</v>
      </c>
    </row>
    <row r="135" spans="1:8" x14ac:dyDescent="0.25">
      <c r="A135" t="s">
        <v>129</v>
      </c>
      <c r="B135">
        <v>5</v>
      </c>
      <c r="C135" t="s">
        <v>129</v>
      </c>
      <c r="D135">
        <v>5</v>
      </c>
      <c r="E135" t="s">
        <v>129</v>
      </c>
      <c r="F135">
        <v>5</v>
      </c>
      <c r="G135" t="b">
        <f t="shared" si="4"/>
        <v>1</v>
      </c>
      <c r="H135" t="b">
        <f t="shared" si="5"/>
        <v>1</v>
      </c>
    </row>
    <row r="136" spans="1:8" x14ac:dyDescent="0.25">
      <c r="A136" t="s">
        <v>130</v>
      </c>
      <c r="B136">
        <v>4</v>
      </c>
      <c r="C136" t="s">
        <v>130</v>
      </c>
      <c r="D136">
        <v>4</v>
      </c>
      <c r="E136" t="s">
        <v>130</v>
      </c>
      <c r="F136">
        <v>4</v>
      </c>
      <c r="G136" t="b">
        <f t="shared" si="4"/>
        <v>1</v>
      </c>
      <c r="H136" t="b">
        <f t="shared" si="5"/>
        <v>1</v>
      </c>
    </row>
    <row r="137" spans="1:8" x14ac:dyDescent="0.25">
      <c r="A137" t="s">
        <v>131</v>
      </c>
      <c r="B137">
        <v>7</v>
      </c>
      <c r="C137" t="s">
        <v>131</v>
      </c>
      <c r="D137">
        <v>7</v>
      </c>
      <c r="E137" t="s">
        <v>131</v>
      </c>
      <c r="F137">
        <v>7</v>
      </c>
      <c r="G137" t="b">
        <f t="shared" si="4"/>
        <v>1</v>
      </c>
      <c r="H137" t="b">
        <f t="shared" si="5"/>
        <v>1</v>
      </c>
    </row>
    <row r="138" spans="1:8" x14ac:dyDescent="0.25">
      <c r="A138" t="s">
        <v>132</v>
      </c>
      <c r="B138">
        <v>9</v>
      </c>
      <c r="C138" t="s">
        <v>132</v>
      </c>
      <c r="D138">
        <v>10</v>
      </c>
      <c r="E138" t="s">
        <v>132</v>
      </c>
      <c r="F138">
        <v>11</v>
      </c>
      <c r="G138" t="b">
        <f t="shared" si="4"/>
        <v>0</v>
      </c>
      <c r="H138" t="b">
        <f t="shared" si="5"/>
        <v>1</v>
      </c>
    </row>
    <row r="139" spans="1:8" x14ac:dyDescent="0.25">
      <c r="A139" t="s">
        <v>133</v>
      </c>
      <c r="B139">
        <v>6</v>
      </c>
      <c r="C139" t="s">
        <v>133</v>
      </c>
      <c r="D139">
        <v>6</v>
      </c>
      <c r="E139" t="s">
        <v>133</v>
      </c>
      <c r="F139">
        <v>6</v>
      </c>
      <c r="G139" t="b">
        <f t="shared" si="4"/>
        <v>1</v>
      </c>
      <c r="H139" t="b">
        <f t="shared" si="5"/>
        <v>1</v>
      </c>
    </row>
    <row r="140" spans="1:8" x14ac:dyDescent="0.25">
      <c r="A140" t="s">
        <v>134</v>
      </c>
      <c r="B140">
        <v>4</v>
      </c>
      <c r="C140" t="s">
        <v>134</v>
      </c>
      <c r="D140">
        <v>4</v>
      </c>
      <c r="E140" t="s">
        <v>134</v>
      </c>
      <c r="F140">
        <v>4</v>
      </c>
      <c r="G140" t="b">
        <f t="shared" si="4"/>
        <v>1</v>
      </c>
      <c r="H140" t="b">
        <f t="shared" si="5"/>
        <v>1</v>
      </c>
    </row>
    <row r="141" spans="1:8" x14ac:dyDescent="0.25">
      <c r="A141" t="s">
        <v>135</v>
      </c>
      <c r="B141">
        <v>2</v>
      </c>
      <c r="C141" t="s">
        <v>135</v>
      </c>
      <c r="D141">
        <v>2</v>
      </c>
      <c r="E141" t="s">
        <v>135</v>
      </c>
      <c r="F141">
        <v>2</v>
      </c>
      <c r="G141" t="b">
        <f t="shared" si="4"/>
        <v>1</v>
      </c>
      <c r="H141" t="b">
        <f t="shared" si="5"/>
        <v>1</v>
      </c>
    </row>
    <row r="142" spans="1:8" x14ac:dyDescent="0.25">
      <c r="A142" t="s">
        <v>136</v>
      </c>
      <c r="B142">
        <v>4</v>
      </c>
      <c r="C142" t="s">
        <v>136</v>
      </c>
      <c r="D142">
        <v>4</v>
      </c>
      <c r="E142" t="s">
        <v>136</v>
      </c>
      <c r="F142">
        <v>4</v>
      </c>
      <c r="G142" t="b">
        <f t="shared" si="4"/>
        <v>1</v>
      </c>
      <c r="H142" t="b">
        <f t="shared" si="5"/>
        <v>1</v>
      </c>
    </row>
    <row r="143" spans="1:8" x14ac:dyDescent="0.25">
      <c r="C143" t="s">
        <v>218</v>
      </c>
      <c r="D143">
        <v>1</v>
      </c>
      <c r="E143" t="s">
        <v>218</v>
      </c>
      <c r="F143">
        <v>1</v>
      </c>
      <c r="G143" t="b">
        <f t="shared" si="4"/>
        <v>1</v>
      </c>
      <c r="H143" t="b">
        <f t="shared" si="5"/>
        <v>0</v>
      </c>
    </row>
    <row r="144" spans="1:8" x14ac:dyDescent="0.25">
      <c r="A144" t="s">
        <v>137</v>
      </c>
      <c r="B144">
        <v>2</v>
      </c>
      <c r="C144" t="s">
        <v>137</v>
      </c>
      <c r="D144">
        <v>2</v>
      </c>
      <c r="E144" t="s">
        <v>137</v>
      </c>
      <c r="F144">
        <v>2</v>
      </c>
      <c r="G144" t="b">
        <f t="shared" si="4"/>
        <v>1</v>
      </c>
      <c r="H144" t="b">
        <f t="shared" si="5"/>
        <v>1</v>
      </c>
    </row>
    <row r="145" spans="1:8" x14ac:dyDescent="0.25">
      <c r="A145" t="s">
        <v>138</v>
      </c>
      <c r="B145">
        <v>3</v>
      </c>
      <c r="C145" t="s">
        <v>138</v>
      </c>
      <c r="D145">
        <v>3</v>
      </c>
      <c r="E145" t="s">
        <v>138</v>
      </c>
      <c r="F145">
        <v>3</v>
      </c>
      <c r="G145" t="b">
        <f t="shared" si="4"/>
        <v>1</v>
      </c>
      <c r="H145" t="b">
        <f t="shared" si="5"/>
        <v>1</v>
      </c>
    </row>
    <row r="146" spans="1:8" x14ac:dyDescent="0.25">
      <c r="A146" t="s">
        <v>139</v>
      </c>
      <c r="B146">
        <v>49</v>
      </c>
      <c r="C146" t="s">
        <v>139</v>
      </c>
      <c r="D146">
        <v>52</v>
      </c>
      <c r="E146" t="s">
        <v>139</v>
      </c>
      <c r="F146">
        <v>52</v>
      </c>
      <c r="G146" t="b">
        <f t="shared" si="4"/>
        <v>1</v>
      </c>
      <c r="H146" t="b">
        <f t="shared" si="5"/>
        <v>1</v>
      </c>
    </row>
    <row r="147" spans="1:8" x14ac:dyDescent="0.25">
      <c r="A147" t="s">
        <v>140</v>
      </c>
      <c r="B147">
        <v>2</v>
      </c>
      <c r="C147" t="s">
        <v>140</v>
      </c>
      <c r="D147">
        <v>2</v>
      </c>
      <c r="E147" t="s">
        <v>140</v>
      </c>
      <c r="F147">
        <v>2</v>
      </c>
      <c r="G147" t="b">
        <f t="shared" si="4"/>
        <v>1</v>
      </c>
      <c r="H147" t="b">
        <f t="shared" si="5"/>
        <v>1</v>
      </c>
    </row>
    <row r="148" spans="1:8" x14ac:dyDescent="0.25">
      <c r="A148" t="s">
        <v>141</v>
      </c>
      <c r="B148">
        <v>4</v>
      </c>
      <c r="C148" t="s">
        <v>141</v>
      </c>
      <c r="D148">
        <v>5</v>
      </c>
      <c r="E148" t="s">
        <v>141</v>
      </c>
      <c r="F148">
        <v>5</v>
      </c>
      <c r="G148" t="b">
        <f t="shared" si="4"/>
        <v>1</v>
      </c>
      <c r="H148" t="b">
        <f t="shared" si="5"/>
        <v>1</v>
      </c>
    </row>
    <row r="149" spans="1:8" x14ac:dyDescent="0.25">
      <c r="A149" t="s">
        <v>142</v>
      </c>
      <c r="B149">
        <v>5</v>
      </c>
      <c r="C149" t="s">
        <v>142</v>
      </c>
      <c r="D149">
        <v>5</v>
      </c>
      <c r="E149" t="s">
        <v>142</v>
      </c>
      <c r="F149">
        <v>5</v>
      </c>
      <c r="G149" t="b">
        <f t="shared" si="4"/>
        <v>1</v>
      </c>
      <c r="H149" t="b">
        <f t="shared" si="5"/>
        <v>1</v>
      </c>
    </row>
    <row r="150" spans="1:8" x14ac:dyDescent="0.25">
      <c r="A150" t="s">
        <v>143</v>
      </c>
      <c r="B150">
        <v>7</v>
      </c>
      <c r="C150" t="s">
        <v>143</v>
      </c>
      <c r="D150">
        <v>7</v>
      </c>
      <c r="E150" t="s">
        <v>143</v>
      </c>
      <c r="F150">
        <v>7</v>
      </c>
      <c r="G150" t="b">
        <f t="shared" si="4"/>
        <v>1</v>
      </c>
      <c r="H150" t="b">
        <f t="shared" si="5"/>
        <v>1</v>
      </c>
    </row>
    <row r="151" spans="1:8" x14ac:dyDescent="0.25">
      <c r="A151" t="s">
        <v>144</v>
      </c>
      <c r="B151">
        <v>4</v>
      </c>
      <c r="C151" t="s">
        <v>144</v>
      </c>
      <c r="D151">
        <v>6</v>
      </c>
      <c r="E151" t="s">
        <v>144</v>
      </c>
      <c r="F151">
        <v>6</v>
      </c>
      <c r="G151" t="b">
        <f t="shared" si="4"/>
        <v>1</v>
      </c>
      <c r="H151" t="b">
        <f t="shared" si="5"/>
        <v>1</v>
      </c>
    </row>
    <row r="152" spans="1:8" x14ac:dyDescent="0.25">
      <c r="A152" t="s">
        <v>145</v>
      </c>
      <c r="B152">
        <v>63</v>
      </c>
      <c r="C152" t="s">
        <v>145</v>
      </c>
      <c r="D152">
        <v>73</v>
      </c>
      <c r="E152" t="s">
        <v>145</v>
      </c>
      <c r="F152">
        <v>73</v>
      </c>
      <c r="G152" t="b">
        <f t="shared" si="4"/>
        <v>1</v>
      </c>
      <c r="H152" t="b">
        <f t="shared" si="5"/>
        <v>1</v>
      </c>
    </row>
    <row r="153" spans="1:8" x14ac:dyDescent="0.25">
      <c r="A153" t="s">
        <v>225</v>
      </c>
      <c r="B153">
        <v>3</v>
      </c>
      <c r="C153" t="s">
        <v>225</v>
      </c>
      <c r="D153">
        <v>3</v>
      </c>
      <c r="E153" t="s">
        <v>225</v>
      </c>
      <c r="F153">
        <v>3</v>
      </c>
      <c r="G153" t="b">
        <f t="shared" si="4"/>
        <v>1</v>
      </c>
      <c r="H153" t="b">
        <f t="shared" si="5"/>
        <v>1</v>
      </c>
    </row>
    <row r="154" spans="1:8" x14ac:dyDescent="0.25">
      <c r="A154" t="s">
        <v>146</v>
      </c>
      <c r="B154">
        <v>7</v>
      </c>
      <c r="C154" t="s">
        <v>146</v>
      </c>
      <c r="D154">
        <v>7</v>
      </c>
      <c r="E154" t="s">
        <v>146</v>
      </c>
      <c r="F154">
        <v>7</v>
      </c>
      <c r="G154" t="b">
        <f t="shared" si="4"/>
        <v>1</v>
      </c>
      <c r="H154" t="b">
        <f t="shared" si="5"/>
        <v>1</v>
      </c>
    </row>
    <row r="155" spans="1:8" x14ac:dyDescent="0.25">
      <c r="A155" t="s">
        <v>147</v>
      </c>
      <c r="B155">
        <v>18</v>
      </c>
      <c r="C155" t="s">
        <v>147</v>
      </c>
      <c r="D155">
        <v>23</v>
      </c>
      <c r="E155" t="s">
        <v>147</v>
      </c>
      <c r="F155">
        <v>23</v>
      </c>
      <c r="G155" t="b">
        <f t="shared" si="4"/>
        <v>1</v>
      </c>
      <c r="H155" t="b">
        <f t="shared" si="5"/>
        <v>1</v>
      </c>
    </row>
    <row r="156" spans="1:8" x14ac:dyDescent="0.25">
      <c r="A156" t="s">
        <v>148</v>
      </c>
      <c r="B156">
        <v>2</v>
      </c>
      <c r="C156" t="s">
        <v>148</v>
      </c>
      <c r="D156">
        <v>2</v>
      </c>
      <c r="E156" t="s">
        <v>148</v>
      </c>
      <c r="F156">
        <v>2</v>
      </c>
      <c r="G156" t="b">
        <f t="shared" si="4"/>
        <v>1</v>
      </c>
      <c r="H156" t="b">
        <f t="shared" si="5"/>
        <v>1</v>
      </c>
    </row>
    <row r="157" spans="1:8" x14ac:dyDescent="0.25">
      <c r="A157" t="s">
        <v>149</v>
      </c>
      <c r="B157">
        <v>3</v>
      </c>
      <c r="C157" t="s">
        <v>149</v>
      </c>
      <c r="D157">
        <v>4</v>
      </c>
      <c r="E157" t="s">
        <v>149</v>
      </c>
      <c r="F157">
        <v>4</v>
      </c>
      <c r="G157" t="b">
        <f t="shared" si="4"/>
        <v>1</v>
      </c>
      <c r="H157" t="b">
        <f t="shared" si="5"/>
        <v>1</v>
      </c>
    </row>
    <row r="158" spans="1:8" x14ac:dyDescent="0.25">
      <c r="A158" t="s">
        <v>150</v>
      </c>
      <c r="B158">
        <v>2</v>
      </c>
      <c r="C158" t="s">
        <v>150</v>
      </c>
      <c r="D158">
        <v>3</v>
      </c>
      <c r="E158" t="s">
        <v>150</v>
      </c>
      <c r="F158">
        <v>3</v>
      </c>
      <c r="G158" t="b">
        <f t="shared" si="4"/>
        <v>1</v>
      </c>
      <c r="H158" t="b">
        <f t="shared" si="5"/>
        <v>1</v>
      </c>
    </row>
    <row r="159" spans="1:8" x14ac:dyDescent="0.25">
      <c r="A159" t="s">
        <v>151</v>
      </c>
      <c r="B159">
        <v>4</v>
      </c>
      <c r="C159" t="s">
        <v>151</v>
      </c>
      <c r="D159">
        <v>7</v>
      </c>
      <c r="E159" t="s">
        <v>151</v>
      </c>
      <c r="F159">
        <v>7</v>
      </c>
      <c r="G159" t="b">
        <f t="shared" si="4"/>
        <v>1</v>
      </c>
      <c r="H159" t="b">
        <f t="shared" si="5"/>
        <v>1</v>
      </c>
    </row>
    <row r="160" spans="1:8" x14ac:dyDescent="0.25">
      <c r="A160" t="s">
        <v>152</v>
      </c>
      <c r="B160">
        <v>22</v>
      </c>
      <c r="C160" t="s">
        <v>152</v>
      </c>
      <c r="D160">
        <v>26</v>
      </c>
      <c r="E160" t="s">
        <v>152</v>
      </c>
      <c r="F160">
        <v>26</v>
      </c>
      <c r="G160" t="b">
        <f t="shared" si="4"/>
        <v>1</v>
      </c>
      <c r="H160" t="b">
        <f t="shared" si="5"/>
        <v>1</v>
      </c>
    </row>
    <row r="161" spans="1:8" x14ac:dyDescent="0.25">
      <c r="A161" t="s">
        <v>153</v>
      </c>
      <c r="B161">
        <v>4</v>
      </c>
      <c r="C161" t="s">
        <v>153</v>
      </c>
      <c r="D161">
        <v>4</v>
      </c>
      <c r="E161" t="s">
        <v>153</v>
      </c>
      <c r="F161">
        <v>4</v>
      </c>
      <c r="G161" t="b">
        <f t="shared" si="4"/>
        <v>1</v>
      </c>
      <c r="H161" t="b">
        <f t="shared" si="5"/>
        <v>1</v>
      </c>
    </row>
    <row r="162" spans="1:8" x14ac:dyDescent="0.25">
      <c r="A162" t="s">
        <v>154</v>
      </c>
      <c r="B162">
        <v>19</v>
      </c>
      <c r="C162" t="s">
        <v>154</v>
      </c>
      <c r="D162">
        <v>20</v>
      </c>
      <c r="E162" t="s">
        <v>154</v>
      </c>
      <c r="F162">
        <v>19</v>
      </c>
      <c r="G162" t="b">
        <f t="shared" si="4"/>
        <v>0</v>
      </c>
      <c r="H162" t="b">
        <f t="shared" si="5"/>
        <v>1</v>
      </c>
    </row>
    <row r="163" spans="1:8" x14ac:dyDescent="0.25">
      <c r="A163" t="s">
        <v>155</v>
      </c>
      <c r="B163">
        <v>5</v>
      </c>
      <c r="C163" t="s">
        <v>155</v>
      </c>
      <c r="D163">
        <v>5</v>
      </c>
      <c r="E163" t="s">
        <v>155</v>
      </c>
      <c r="F163">
        <v>5</v>
      </c>
      <c r="G163" t="b">
        <f t="shared" si="4"/>
        <v>1</v>
      </c>
      <c r="H163" t="b">
        <f t="shared" si="5"/>
        <v>1</v>
      </c>
    </row>
    <row r="164" spans="1:8" x14ac:dyDescent="0.25">
      <c r="A164" t="s">
        <v>156</v>
      </c>
      <c r="B164">
        <v>3</v>
      </c>
      <c r="C164" t="s">
        <v>156</v>
      </c>
      <c r="D164">
        <v>3</v>
      </c>
      <c r="E164" t="s">
        <v>156</v>
      </c>
      <c r="F164">
        <v>3</v>
      </c>
      <c r="G164" t="b">
        <f t="shared" si="4"/>
        <v>1</v>
      </c>
      <c r="H164" t="b">
        <f t="shared" si="5"/>
        <v>1</v>
      </c>
    </row>
    <row r="165" spans="1:8" x14ac:dyDescent="0.25">
      <c r="A165" t="s">
        <v>157</v>
      </c>
      <c r="B165">
        <v>5</v>
      </c>
      <c r="C165" t="s">
        <v>157</v>
      </c>
      <c r="D165">
        <v>5</v>
      </c>
      <c r="E165" t="s">
        <v>157</v>
      </c>
      <c r="F165">
        <v>5</v>
      </c>
      <c r="G165" t="b">
        <f t="shared" si="4"/>
        <v>1</v>
      </c>
      <c r="H165" t="b">
        <f t="shared" si="5"/>
        <v>1</v>
      </c>
    </row>
    <row r="166" spans="1:8" x14ac:dyDescent="0.25">
      <c r="A166" t="s">
        <v>158</v>
      </c>
      <c r="B166">
        <v>11</v>
      </c>
      <c r="C166" t="s">
        <v>158</v>
      </c>
      <c r="D166">
        <v>14</v>
      </c>
      <c r="E166" t="s">
        <v>158</v>
      </c>
      <c r="F166">
        <v>14</v>
      </c>
      <c r="G166" t="b">
        <f t="shared" si="4"/>
        <v>1</v>
      </c>
      <c r="H166" t="b">
        <f t="shared" si="5"/>
        <v>1</v>
      </c>
    </row>
    <row r="167" spans="1:8" x14ac:dyDescent="0.25">
      <c r="A167" t="s">
        <v>226</v>
      </c>
      <c r="B167">
        <v>2</v>
      </c>
      <c r="C167" t="s">
        <v>226</v>
      </c>
      <c r="D167">
        <v>2</v>
      </c>
      <c r="E167" t="s">
        <v>226</v>
      </c>
      <c r="F167">
        <v>2</v>
      </c>
      <c r="G167" t="b">
        <f t="shared" si="4"/>
        <v>1</v>
      </c>
      <c r="H167" t="b">
        <f t="shared" si="5"/>
        <v>1</v>
      </c>
    </row>
    <row r="168" spans="1:8" x14ac:dyDescent="0.25">
      <c r="A168" t="s">
        <v>159</v>
      </c>
      <c r="B168">
        <v>6</v>
      </c>
      <c r="C168" t="s">
        <v>159</v>
      </c>
      <c r="D168">
        <v>7</v>
      </c>
      <c r="E168" t="s">
        <v>159</v>
      </c>
      <c r="F168">
        <v>7</v>
      </c>
      <c r="G168" t="b">
        <f t="shared" si="4"/>
        <v>1</v>
      </c>
      <c r="H168" t="b">
        <f t="shared" si="5"/>
        <v>1</v>
      </c>
    </row>
    <row r="169" spans="1:8" x14ac:dyDescent="0.25">
      <c r="A169" t="s">
        <v>160</v>
      </c>
      <c r="B169">
        <v>10</v>
      </c>
      <c r="C169" t="s">
        <v>160</v>
      </c>
      <c r="D169">
        <v>10</v>
      </c>
      <c r="E169" t="s">
        <v>160</v>
      </c>
      <c r="F169">
        <v>10</v>
      </c>
      <c r="G169" t="b">
        <f t="shared" si="4"/>
        <v>1</v>
      </c>
      <c r="H169" t="b">
        <f t="shared" si="5"/>
        <v>1</v>
      </c>
    </row>
    <row r="170" spans="1:8" x14ac:dyDescent="0.25">
      <c r="A170" t="s">
        <v>161</v>
      </c>
      <c r="B170">
        <v>11</v>
      </c>
      <c r="C170" t="s">
        <v>161</v>
      </c>
      <c r="D170">
        <v>11</v>
      </c>
      <c r="E170" t="s">
        <v>161</v>
      </c>
      <c r="F170">
        <v>11</v>
      </c>
      <c r="G170" t="b">
        <f t="shared" si="4"/>
        <v>1</v>
      </c>
      <c r="H170" t="b">
        <f t="shared" si="5"/>
        <v>1</v>
      </c>
    </row>
    <row r="171" spans="1:8" x14ac:dyDescent="0.25">
      <c r="A171" t="s">
        <v>162</v>
      </c>
      <c r="B171">
        <v>4</v>
      </c>
      <c r="C171" t="s">
        <v>162</v>
      </c>
      <c r="D171">
        <v>5</v>
      </c>
      <c r="E171" t="s">
        <v>162</v>
      </c>
      <c r="F171">
        <v>5</v>
      </c>
      <c r="G171" t="b">
        <f t="shared" si="4"/>
        <v>1</v>
      </c>
      <c r="H171" t="b">
        <f t="shared" si="5"/>
        <v>1</v>
      </c>
    </row>
    <row r="172" spans="1:8" x14ac:dyDescent="0.25">
      <c r="A172" t="s">
        <v>163</v>
      </c>
      <c r="B172">
        <v>5</v>
      </c>
      <c r="C172" t="s">
        <v>163</v>
      </c>
      <c r="D172">
        <v>5</v>
      </c>
      <c r="E172" t="s">
        <v>163</v>
      </c>
      <c r="F172">
        <v>5</v>
      </c>
      <c r="G172" t="b">
        <f t="shared" si="4"/>
        <v>1</v>
      </c>
      <c r="H172" t="b">
        <f t="shared" si="5"/>
        <v>1</v>
      </c>
    </row>
    <row r="173" spans="1:8" x14ac:dyDescent="0.25">
      <c r="A173" t="s">
        <v>164</v>
      </c>
      <c r="B173">
        <v>2</v>
      </c>
      <c r="C173" t="s">
        <v>164</v>
      </c>
      <c r="D173">
        <v>3</v>
      </c>
      <c r="E173" t="s">
        <v>164</v>
      </c>
      <c r="F173">
        <v>3</v>
      </c>
      <c r="G173" t="b">
        <f t="shared" si="4"/>
        <v>1</v>
      </c>
      <c r="H173" t="b">
        <f t="shared" si="5"/>
        <v>1</v>
      </c>
    </row>
    <row r="174" spans="1:8" x14ac:dyDescent="0.25">
      <c r="A174" t="s">
        <v>165</v>
      </c>
      <c r="B174">
        <v>2</v>
      </c>
      <c r="C174" t="s">
        <v>165</v>
      </c>
      <c r="D174">
        <v>3</v>
      </c>
      <c r="E174" t="s">
        <v>165</v>
      </c>
      <c r="F174">
        <v>3</v>
      </c>
      <c r="G174" t="b">
        <f t="shared" si="4"/>
        <v>1</v>
      </c>
      <c r="H174" t="b">
        <f t="shared" si="5"/>
        <v>1</v>
      </c>
    </row>
    <row r="175" spans="1:8" x14ac:dyDescent="0.25">
      <c r="A175" t="s">
        <v>166</v>
      </c>
      <c r="B175">
        <v>4</v>
      </c>
      <c r="C175" t="s">
        <v>166</v>
      </c>
      <c r="D175">
        <v>4</v>
      </c>
      <c r="E175" t="s">
        <v>166</v>
      </c>
      <c r="F175">
        <v>4</v>
      </c>
      <c r="G175" t="b">
        <f t="shared" si="4"/>
        <v>1</v>
      </c>
      <c r="H175" t="b">
        <f t="shared" si="5"/>
        <v>1</v>
      </c>
    </row>
    <row r="176" spans="1:8" x14ac:dyDescent="0.25">
      <c r="A176" t="s">
        <v>167</v>
      </c>
      <c r="B176">
        <v>7</v>
      </c>
      <c r="C176" t="s">
        <v>167</v>
      </c>
      <c r="D176">
        <v>8</v>
      </c>
      <c r="E176" t="s">
        <v>167</v>
      </c>
      <c r="F176">
        <v>8</v>
      </c>
      <c r="G176" t="b">
        <f t="shared" si="4"/>
        <v>1</v>
      </c>
      <c r="H176" t="b">
        <f t="shared" si="5"/>
        <v>1</v>
      </c>
    </row>
    <row r="177" spans="1:8" x14ac:dyDescent="0.25">
      <c r="A177" t="s">
        <v>168</v>
      </c>
      <c r="B177">
        <v>6</v>
      </c>
      <c r="C177" t="s">
        <v>168</v>
      </c>
      <c r="D177">
        <v>6</v>
      </c>
      <c r="E177" t="s">
        <v>168</v>
      </c>
      <c r="F177">
        <v>6</v>
      </c>
      <c r="G177" t="b">
        <f t="shared" si="4"/>
        <v>1</v>
      </c>
      <c r="H177" t="b">
        <f t="shared" si="5"/>
        <v>1</v>
      </c>
    </row>
    <row r="178" spans="1:8" x14ac:dyDescent="0.25">
      <c r="A178" t="s">
        <v>169</v>
      </c>
      <c r="B178">
        <v>1</v>
      </c>
      <c r="C178" t="s">
        <v>169</v>
      </c>
      <c r="D178">
        <v>2</v>
      </c>
      <c r="E178" t="s">
        <v>169</v>
      </c>
      <c r="F178">
        <v>2</v>
      </c>
      <c r="G178" t="b">
        <f t="shared" si="4"/>
        <v>1</v>
      </c>
      <c r="H178" t="b">
        <f t="shared" si="5"/>
        <v>1</v>
      </c>
    </row>
    <row r="179" spans="1:8" x14ac:dyDescent="0.25">
      <c r="A179" t="s">
        <v>170</v>
      </c>
      <c r="B179">
        <v>2</v>
      </c>
      <c r="C179" t="s">
        <v>170</v>
      </c>
      <c r="D179">
        <v>2</v>
      </c>
      <c r="E179" t="s">
        <v>170</v>
      </c>
      <c r="F179">
        <v>2</v>
      </c>
      <c r="G179" t="b">
        <f t="shared" si="4"/>
        <v>1</v>
      </c>
      <c r="H179" t="b">
        <f t="shared" si="5"/>
        <v>1</v>
      </c>
    </row>
    <row r="180" spans="1:8" x14ac:dyDescent="0.25">
      <c r="A180" t="s">
        <v>171</v>
      </c>
      <c r="B180">
        <v>18</v>
      </c>
      <c r="C180" t="s">
        <v>171</v>
      </c>
      <c r="D180">
        <v>20</v>
      </c>
      <c r="E180" t="s">
        <v>171</v>
      </c>
      <c r="F180">
        <v>20</v>
      </c>
      <c r="G180" t="b">
        <f t="shared" si="4"/>
        <v>1</v>
      </c>
      <c r="H180" t="b">
        <f t="shared" si="5"/>
        <v>1</v>
      </c>
    </row>
    <row r="181" spans="1:8" x14ac:dyDescent="0.25">
      <c r="A181" t="s">
        <v>172</v>
      </c>
      <c r="B181">
        <v>4</v>
      </c>
      <c r="C181" t="s">
        <v>172</v>
      </c>
      <c r="D181">
        <v>4</v>
      </c>
      <c r="E181" t="s">
        <v>172</v>
      </c>
      <c r="F181">
        <v>4</v>
      </c>
      <c r="G181" t="b">
        <f t="shared" si="4"/>
        <v>1</v>
      </c>
      <c r="H181" t="b">
        <f t="shared" si="5"/>
        <v>1</v>
      </c>
    </row>
    <row r="182" spans="1:8" x14ac:dyDescent="0.25">
      <c r="C182" t="s">
        <v>219</v>
      </c>
      <c r="D182">
        <v>1</v>
      </c>
      <c r="E182" t="s">
        <v>219</v>
      </c>
      <c r="F182">
        <v>1</v>
      </c>
      <c r="G182" t="b">
        <f t="shared" si="4"/>
        <v>1</v>
      </c>
      <c r="H182" t="b">
        <f t="shared" si="5"/>
        <v>0</v>
      </c>
    </row>
    <row r="183" spans="1:8" x14ac:dyDescent="0.25">
      <c r="A183" t="s">
        <v>173</v>
      </c>
      <c r="B183">
        <v>2</v>
      </c>
      <c r="C183" t="s">
        <v>173</v>
      </c>
      <c r="D183">
        <v>2</v>
      </c>
      <c r="E183" t="s">
        <v>173</v>
      </c>
      <c r="F183">
        <v>2</v>
      </c>
      <c r="G183" t="b">
        <f t="shared" si="4"/>
        <v>1</v>
      </c>
      <c r="H183" t="b">
        <f t="shared" si="5"/>
        <v>1</v>
      </c>
    </row>
    <row r="184" spans="1:8" x14ac:dyDescent="0.25">
      <c r="A184" t="s">
        <v>174</v>
      </c>
      <c r="B184">
        <v>8</v>
      </c>
      <c r="C184" t="s">
        <v>174</v>
      </c>
      <c r="D184">
        <v>8</v>
      </c>
      <c r="E184" t="s">
        <v>174</v>
      </c>
      <c r="F184">
        <v>8</v>
      </c>
      <c r="G184" t="b">
        <f t="shared" si="4"/>
        <v>1</v>
      </c>
      <c r="H184" t="b">
        <f t="shared" si="5"/>
        <v>1</v>
      </c>
    </row>
    <row r="185" spans="1:8" x14ac:dyDescent="0.25">
      <c r="A185" t="s">
        <v>175</v>
      </c>
      <c r="B185">
        <v>10</v>
      </c>
      <c r="C185" t="s">
        <v>175</v>
      </c>
      <c r="D185">
        <v>10</v>
      </c>
      <c r="E185" t="s">
        <v>175</v>
      </c>
      <c r="F185">
        <v>10</v>
      </c>
      <c r="G185" t="b">
        <f t="shared" si="4"/>
        <v>1</v>
      </c>
      <c r="H185" t="b">
        <f t="shared" si="5"/>
        <v>1</v>
      </c>
    </row>
    <row r="186" spans="1:8" x14ac:dyDescent="0.25">
      <c r="A186" t="s">
        <v>227</v>
      </c>
      <c r="B186">
        <v>10</v>
      </c>
      <c r="C186" t="s">
        <v>227</v>
      </c>
      <c r="D186">
        <v>10</v>
      </c>
      <c r="E186" t="s">
        <v>227</v>
      </c>
      <c r="F186">
        <v>10</v>
      </c>
      <c r="G186" t="b">
        <f t="shared" si="4"/>
        <v>1</v>
      </c>
      <c r="H186" t="b">
        <f t="shared" si="5"/>
        <v>1</v>
      </c>
    </row>
    <row r="187" spans="1:8" x14ac:dyDescent="0.25">
      <c r="A187" t="s">
        <v>176</v>
      </c>
      <c r="B187">
        <v>1</v>
      </c>
      <c r="C187" t="s">
        <v>176</v>
      </c>
      <c r="D187">
        <v>1</v>
      </c>
      <c r="E187" t="s">
        <v>176</v>
      </c>
      <c r="F187">
        <v>1</v>
      </c>
      <c r="G187" t="b">
        <f t="shared" si="4"/>
        <v>1</v>
      </c>
      <c r="H187" t="b">
        <f t="shared" si="5"/>
        <v>1</v>
      </c>
    </row>
    <row r="188" spans="1:8" x14ac:dyDescent="0.25">
      <c r="A188" t="s">
        <v>177</v>
      </c>
      <c r="B188">
        <v>17</v>
      </c>
      <c r="C188" t="s">
        <v>177</v>
      </c>
      <c r="D188">
        <v>17</v>
      </c>
      <c r="E188" t="s">
        <v>177</v>
      </c>
      <c r="F188">
        <v>17</v>
      </c>
      <c r="G188" t="b">
        <f t="shared" si="4"/>
        <v>1</v>
      </c>
      <c r="H188" t="b">
        <f t="shared" si="5"/>
        <v>1</v>
      </c>
    </row>
    <row r="189" spans="1:8" x14ac:dyDescent="0.25">
      <c r="A189" t="s">
        <v>178</v>
      </c>
      <c r="B189">
        <v>6</v>
      </c>
      <c r="C189" t="s">
        <v>178</v>
      </c>
      <c r="D189">
        <v>6</v>
      </c>
      <c r="E189" t="s">
        <v>178</v>
      </c>
      <c r="F189">
        <v>6</v>
      </c>
      <c r="G189" t="b">
        <f t="shared" si="4"/>
        <v>1</v>
      </c>
      <c r="H189" t="b">
        <f t="shared" si="5"/>
        <v>1</v>
      </c>
    </row>
    <row r="190" spans="1:8" x14ac:dyDescent="0.25">
      <c r="A190" t="s">
        <v>179</v>
      </c>
      <c r="B190">
        <v>43</v>
      </c>
      <c r="C190" t="s">
        <v>179</v>
      </c>
      <c r="D190">
        <v>45</v>
      </c>
      <c r="E190" t="s">
        <v>179</v>
      </c>
      <c r="F190">
        <v>45</v>
      </c>
      <c r="G190" t="b">
        <f t="shared" si="4"/>
        <v>1</v>
      </c>
      <c r="H190" t="b">
        <f t="shared" si="5"/>
        <v>1</v>
      </c>
    </row>
    <row r="191" spans="1:8" x14ac:dyDescent="0.25">
      <c r="A191" t="s">
        <v>180</v>
      </c>
      <c r="B191">
        <v>9</v>
      </c>
      <c r="C191" t="s">
        <v>180</v>
      </c>
      <c r="D191">
        <v>9</v>
      </c>
      <c r="E191" t="s">
        <v>180</v>
      </c>
      <c r="F191">
        <v>9</v>
      </c>
      <c r="G191" t="b">
        <f t="shared" si="4"/>
        <v>1</v>
      </c>
      <c r="H191" t="b">
        <f t="shared" si="5"/>
        <v>1</v>
      </c>
    </row>
    <row r="192" spans="1:8" x14ac:dyDescent="0.25">
      <c r="A192" t="s">
        <v>181</v>
      </c>
      <c r="B192">
        <v>1</v>
      </c>
      <c r="C192" t="s">
        <v>181</v>
      </c>
      <c r="D192">
        <v>1</v>
      </c>
      <c r="E192" t="s">
        <v>181</v>
      </c>
      <c r="F192">
        <v>1</v>
      </c>
      <c r="G192" t="b">
        <f t="shared" si="4"/>
        <v>1</v>
      </c>
      <c r="H192" t="b">
        <f t="shared" si="5"/>
        <v>1</v>
      </c>
    </row>
    <row r="193" spans="1:8" x14ac:dyDescent="0.25">
      <c r="A193" t="s">
        <v>182</v>
      </c>
      <c r="B193">
        <v>13</v>
      </c>
      <c r="C193" t="s">
        <v>182</v>
      </c>
      <c r="D193">
        <v>15</v>
      </c>
      <c r="E193" t="s">
        <v>182</v>
      </c>
      <c r="F193">
        <v>15</v>
      </c>
      <c r="G193" t="b">
        <f t="shared" si="4"/>
        <v>1</v>
      </c>
      <c r="H193" t="b">
        <f t="shared" si="5"/>
        <v>1</v>
      </c>
    </row>
    <row r="194" spans="1:8" x14ac:dyDescent="0.25">
      <c r="A194" t="s">
        <v>183</v>
      </c>
      <c r="B194">
        <v>3</v>
      </c>
      <c r="C194" t="s">
        <v>183</v>
      </c>
      <c r="D194">
        <v>3</v>
      </c>
      <c r="E194" t="s">
        <v>183</v>
      </c>
      <c r="F194">
        <v>3</v>
      </c>
      <c r="G194" t="b">
        <f t="shared" si="4"/>
        <v>1</v>
      </c>
      <c r="H194" t="b">
        <f t="shared" si="5"/>
        <v>1</v>
      </c>
    </row>
    <row r="195" spans="1:8" x14ac:dyDescent="0.25">
      <c r="A195" t="s">
        <v>184</v>
      </c>
      <c r="B195">
        <v>11</v>
      </c>
      <c r="C195" t="s">
        <v>184</v>
      </c>
      <c r="D195">
        <v>12</v>
      </c>
      <c r="E195" t="s">
        <v>184</v>
      </c>
      <c r="F195">
        <v>12</v>
      </c>
      <c r="G195" t="b">
        <f t="shared" ref="G195:G224" si="6">EXACT(F195,MAX(B195,D195))</f>
        <v>1</v>
      </c>
      <c r="H195" t="b">
        <f t="shared" ref="H195:H224" si="7">EXACT(C195,A195)</f>
        <v>1</v>
      </c>
    </row>
    <row r="196" spans="1:8" x14ac:dyDescent="0.25">
      <c r="A196" t="s">
        <v>185</v>
      </c>
      <c r="B196">
        <v>8</v>
      </c>
      <c r="C196" t="s">
        <v>185</v>
      </c>
      <c r="D196">
        <v>8</v>
      </c>
      <c r="E196" t="s">
        <v>185</v>
      </c>
      <c r="F196">
        <v>8</v>
      </c>
      <c r="G196" t="b">
        <f t="shared" si="6"/>
        <v>1</v>
      </c>
      <c r="H196" t="b">
        <f t="shared" si="7"/>
        <v>1</v>
      </c>
    </row>
    <row r="197" spans="1:8" x14ac:dyDescent="0.25">
      <c r="A197" t="s">
        <v>186</v>
      </c>
      <c r="B197">
        <v>9</v>
      </c>
      <c r="C197" t="s">
        <v>186</v>
      </c>
      <c r="D197">
        <v>9</v>
      </c>
      <c r="E197" t="s">
        <v>186</v>
      </c>
      <c r="F197">
        <v>9</v>
      </c>
      <c r="G197" t="b">
        <f t="shared" si="6"/>
        <v>1</v>
      </c>
      <c r="H197" t="b">
        <f t="shared" si="7"/>
        <v>1</v>
      </c>
    </row>
    <row r="198" spans="1:8" x14ac:dyDescent="0.25">
      <c r="A198" t="s">
        <v>187</v>
      </c>
      <c r="B198">
        <v>2</v>
      </c>
      <c r="C198" t="s">
        <v>187</v>
      </c>
      <c r="D198">
        <v>2</v>
      </c>
      <c r="E198" t="s">
        <v>187</v>
      </c>
      <c r="F198">
        <v>2</v>
      </c>
      <c r="G198" t="b">
        <f t="shared" si="6"/>
        <v>1</v>
      </c>
      <c r="H198" t="b">
        <f t="shared" si="7"/>
        <v>1</v>
      </c>
    </row>
    <row r="199" spans="1:8" x14ac:dyDescent="0.25">
      <c r="C199" t="s">
        <v>220</v>
      </c>
      <c r="D199">
        <v>2</v>
      </c>
      <c r="E199" t="s">
        <v>220</v>
      </c>
      <c r="F199">
        <v>2</v>
      </c>
      <c r="G199" t="b">
        <f t="shared" si="6"/>
        <v>1</v>
      </c>
      <c r="H199" t="b">
        <f t="shared" si="7"/>
        <v>0</v>
      </c>
    </row>
    <row r="200" spans="1:8" x14ac:dyDescent="0.25">
      <c r="A200" t="s">
        <v>188</v>
      </c>
      <c r="B200">
        <v>1</v>
      </c>
      <c r="C200" t="s">
        <v>188</v>
      </c>
      <c r="D200">
        <v>1</v>
      </c>
      <c r="E200" t="s">
        <v>188</v>
      </c>
      <c r="F200">
        <v>1</v>
      </c>
      <c r="G200" t="b">
        <f t="shared" si="6"/>
        <v>1</v>
      </c>
      <c r="H200" t="b">
        <f t="shared" si="7"/>
        <v>1</v>
      </c>
    </row>
    <row r="201" spans="1:8" x14ac:dyDescent="0.25">
      <c r="A201" t="s">
        <v>189</v>
      </c>
      <c r="B201">
        <v>3</v>
      </c>
      <c r="C201" t="s">
        <v>189</v>
      </c>
      <c r="D201">
        <v>5</v>
      </c>
      <c r="E201" t="s">
        <v>189</v>
      </c>
      <c r="F201">
        <v>4</v>
      </c>
      <c r="G201" t="b">
        <f t="shared" si="6"/>
        <v>0</v>
      </c>
      <c r="H201" t="b">
        <f t="shared" si="7"/>
        <v>1</v>
      </c>
    </row>
    <row r="202" spans="1:8" x14ac:dyDescent="0.25">
      <c r="A202" t="s">
        <v>190</v>
      </c>
      <c r="B202">
        <v>7</v>
      </c>
      <c r="C202" t="s">
        <v>190</v>
      </c>
      <c r="D202">
        <v>8</v>
      </c>
      <c r="E202" t="s">
        <v>190</v>
      </c>
      <c r="F202">
        <v>8</v>
      </c>
      <c r="G202" t="b">
        <f t="shared" si="6"/>
        <v>1</v>
      </c>
      <c r="H202" t="b">
        <f t="shared" si="7"/>
        <v>1</v>
      </c>
    </row>
    <row r="203" spans="1:8" x14ac:dyDescent="0.25">
      <c r="A203" t="s">
        <v>191</v>
      </c>
      <c r="B203">
        <v>63</v>
      </c>
      <c r="C203" t="s">
        <v>191</v>
      </c>
      <c r="D203">
        <v>68</v>
      </c>
      <c r="E203" t="s">
        <v>191</v>
      </c>
      <c r="F203">
        <v>68</v>
      </c>
      <c r="G203" t="b">
        <f t="shared" si="6"/>
        <v>1</v>
      </c>
      <c r="H203" t="b">
        <f t="shared" si="7"/>
        <v>1</v>
      </c>
    </row>
    <row r="204" spans="1:8" x14ac:dyDescent="0.25">
      <c r="A204" t="s">
        <v>192</v>
      </c>
      <c r="B204">
        <v>4</v>
      </c>
      <c r="C204" t="s">
        <v>192</v>
      </c>
      <c r="D204">
        <v>4</v>
      </c>
      <c r="E204" t="s">
        <v>192</v>
      </c>
      <c r="F204">
        <v>4</v>
      </c>
      <c r="G204" t="b">
        <f t="shared" si="6"/>
        <v>1</v>
      </c>
      <c r="H204" t="b">
        <f t="shared" si="7"/>
        <v>1</v>
      </c>
    </row>
    <row r="205" spans="1:8" x14ac:dyDescent="0.25">
      <c r="A205" t="s">
        <v>193</v>
      </c>
      <c r="B205">
        <v>17</v>
      </c>
      <c r="C205" t="s">
        <v>193</v>
      </c>
      <c r="D205">
        <v>17</v>
      </c>
      <c r="E205" t="s">
        <v>193</v>
      </c>
      <c r="F205">
        <v>17</v>
      </c>
      <c r="G205" t="b">
        <f t="shared" si="6"/>
        <v>1</v>
      </c>
      <c r="H205" t="b">
        <f t="shared" si="7"/>
        <v>1</v>
      </c>
    </row>
    <row r="206" spans="1:8" x14ac:dyDescent="0.25">
      <c r="A206" t="s">
        <v>194</v>
      </c>
      <c r="B206">
        <v>1</v>
      </c>
      <c r="C206" t="s">
        <v>194</v>
      </c>
      <c r="D206">
        <v>1</v>
      </c>
      <c r="E206" t="s">
        <v>194</v>
      </c>
      <c r="F206">
        <v>1</v>
      </c>
      <c r="G206" t="b">
        <f t="shared" si="6"/>
        <v>1</v>
      </c>
      <c r="H206" t="b">
        <f t="shared" si="7"/>
        <v>1</v>
      </c>
    </row>
    <row r="207" spans="1:8" x14ac:dyDescent="0.25">
      <c r="A207" t="s">
        <v>195</v>
      </c>
      <c r="B207">
        <v>1</v>
      </c>
      <c r="E207" t="s">
        <v>195</v>
      </c>
      <c r="F207">
        <v>1</v>
      </c>
      <c r="G207" t="b">
        <f t="shared" si="6"/>
        <v>1</v>
      </c>
      <c r="H207" t="b">
        <f t="shared" si="7"/>
        <v>0</v>
      </c>
    </row>
    <row r="208" spans="1:8" x14ac:dyDescent="0.25">
      <c r="A208" t="s">
        <v>196</v>
      </c>
      <c r="B208">
        <v>25</v>
      </c>
      <c r="C208" t="s">
        <v>196</v>
      </c>
      <c r="D208">
        <v>26</v>
      </c>
      <c r="E208" t="s">
        <v>196</v>
      </c>
      <c r="F208">
        <v>26</v>
      </c>
      <c r="G208" t="b">
        <f t="shared" si="6"/>
        <v>1</v>
      </c>
      <c r="H208" t="b">
        <f t="shared" si="7"/>
        <v>1</v>
      </c>
    </row>
    <row r="209" spans="1:8" x14ac:dyDescent="0.25">
      <c r="A209" t="s">
        <v>197</v>
      </c>
      <c r="B209">
        <v>9</v>
      </c>
      <c r="C209" t="s">
        <v>197</v>
      </c>
      <c r="D209">
        <v>9</v>
      </c>
      <c r="E209" t="s">
        <v>197</v>
      </c>
      <c r="F209">
        <v>9</v>
      </c>
      <c r="G209" t="b">
        <f t="shared" si="6"/>
        <v>1</v>
      </c>
      <c r="H209" t="b">
        <f t="shared" si="7"/>
        <v>1</v>
      </c>
    </row>
    <row r="210" spans="1:8" x14ac:dyDescent="0.25">
      <c r="A210" t="s">
        <v>198</v>
      </c>
      <c r="B210">
        <v>7</v>
      </c>
      <c r="C210" t="s">
        <v>198</v>
      </c>
      <c r="D210">
        <v>9</v>
      </c>
      <c r="E210" t="s">
        <v>198</v>
      </c>
      <c r="F210">
        <v>8</v>
      </c>
      <c r="G210" t="b">
        <f t="shared" si="6"/>
        <v>0</v>
      </c>
      <c r="H210" t="b">
        <f t="shared" si="7"/>
        <v>1</v>
      </c>
    </row>
    <row r="211" spans="1:8" x14ac:dyDescent="0.25">
      <c r="A211" t="s">
        <v>199</v>
      </c>
      <c r="B211">
        <v>2</v>
      </c>
      <c r="C211" t="s">
        <v>199</v>
      </c>
      <c r="D211">
        <v>3</v>
      </c>
      <c r="E211" t="s">
        <v>199</v>
      </c>
      <c r="F211">
        <v>3</v>
      </c>
      <c r="G211" t="b">
        <f t="shared" si="6"/>
        <v>1</v>
      </c>
      <c r="H211" t="b">
        <f t="shared" si="7"/>
        <v>1</v>
      </c>
    </row>
    <row r="212" spans="1:8" x14ac:dyDescent="0.25">
      <c r="A212" t="s">
        <v>200</v>
      </c>
      <c r="B212">
        <v>3</v>
      </c>
      <c r="C212" t="s">
        <v>200</v>
      </c>
      <c r="D212">
        <v>3</v>
      </c>
      <c r="E212" t="s">
        <v>200</v>
      </c>
      <c r="F212">
        <v>3</v>
      </c>
      <c r="G212" t="b">
        <f t="shared" si="6"/>
        <v>1</v>
      </c>
      <c r="H212" t="b">
        <f t="shared" si="7"/>
        <v>1</v>
      </c>
    </row>
    <row r="213" spans="1:8" x14ac:dyDescent="0.25">
      <c r="A213" t="s">
        <v>201</v>
      </c>
      <c r="B213">
        <v>15</v>
      </c>
      <c r="C213" t="s">
        <v>201</v>
      </c>
      <c r="D213">
        <v>15</v>
      </c>
      <c r="E213" t="s">
        <v>201</v>
      </c>
      <c r="F213">
        <v>15</v>
      </c>
      <c r="G213" t="b">
        <f t="shared" si="6"/>
        <v>1</v>
      </c>
      <c r="H213" t="b">
        <f t="shared" si="7"/>
        <v>1</v>
      </c>
    </row>
    <row r="214" spans="1:8" x14ac:dyDescent="0.25">
      <c r="C214" t="s">
        <v>221</v>
      </c>
      <c r="D214">
        <v>1</v>
      </c>
      <c r="E214" t="s">
        <v>221</v>
      </c>
      <c r="F214">
        <v>1</v>
      </c>
      <c r="G214" t="b">
        <f t="shared" si="6"/>
        <v>1</v>
      </c>
      <c r="H214" t="b">
        <f t="shared" si="7"/>
        <v>0</v>
      </c>
    </row>
    <row r="215" spans="1:8" x14ac:dyDescent="0.25">
      <c r="A215" t="s">
        <v>202</v>
      </c>
      <c r="B215">
        <v>11</v>
      </c>
      <c r="C215" t="s">
        <v>202</v>
      </c>
      <c r="D215">
        <v>10</v>
      </c>
      <c r="E215" t="s">
        <v>202</v>
      </c>
      <c r="F215">
        <v>12</v>
      </c>
      <c r="G215" t="b">
        <f t="shared" si="6"/>
        <v>0</v>
      </c>
      <c r="H215" t="b">
        <f t="shared" si="7"/>
        <v>1</v>
      </c>
    </row>
    <row r="216" spans="1:8" x14ac:dyDescent="0.25">
      <c r="A216" t="s">
        <v>203</v>
      </c>
      <c r="B216">
        <v>5</v>
      </c>
      <c r="C216" t="s">
        <v>203</v>
      </c>
      <c r="D216">
        <v>6</v>
      </c>
      <c r="E216" t="s">
        <v>203</v>
      </c>
      <c r="F216">
        <v>6</v>
      </c>
      <c r="G216" t="b">
        <f t="shared" si="6"/>
        <v>1</v>
      </c>
      <c r="H216" t="b">
        <f t="shared" si="7"/>
        <v>1</v>
      </c>
    </row>
    <row r="217" spans="1:8" x14ac:dyDescent="0.25">
      <c r="A217" t="s">
        <v>204</v>
      </c>
      <c r="B217">
        <v>3</v>
      </c>
      <c r="C217" t="s">
        <v>204</v>
      </c>
      <c r="D217">
        <v>6</v>
      </c>
      <c r="E217" t="s">
        <v>204</v>
      </c>
      <c r="F217">
        <v>6</v>
      </c>
      <c r="G217" t="b">
        <f t="shared" si="6"/>
        <v>1</v>
      </c>
      <c r="H217" t="b">
        <f t="shared" si="7"/>
        <v>1</v>
      </c>
    </row>
    <row r="218" spans="1:8" x14ac:dyDescent="0.25">
      <c r="A218" t="s">
        <v>205</v>
      </c>
      <c r="B218">
        <v>8</v>
      </c>
      <c r="C218" t="s">
        <v>205</v>
      </c>
      <c r="D218">
        <v>8</v>
      </c>
      <c r="E218" t="s">
        <v>205</v>
      </c>
      <c r="F218">
        <v>8</v>
      </c>
      <c r="G218" t="b">
        <f t="shared" si="6"/>
        <v>1</v>
      </c>
      <c r="H218" t="b">
        <f t="shared" si="7"/>
        <v>1</v>
      </c>
    </row>
    <row r="219" spans="1:8" x14ac:dyDescent="0.25">
      <c r="A219" t="s">
        <v>206</v>
      </c>
      <c r="B219">
        <v>2</v>
      </c>
      <c r="C219" t="s">
        <v>206</v>
      </c>
      <c r="D219">
        <v>2</v>
      </c>
      <c r="E219" t="s">
        <v>206</v>
      </c>
      <c r="F219">
        <v>2</v>
      </c>
      <c r="G219" t="b">
        <f t="shared" si="6"/>
        <v>1</v>
      </c>
      <c r="H219" t="b">
        <f t="shared" si="7"/>
        <v>1</v>
      </c>
    </row>
    <row r="220" spans="1:8" x14ac:dyDescent="0.25">
      <c r="A220" t="s">
        <v>207</v>
      </c>
      <c r="B220">
        <v>31</v>
      </c>
      <c r="C220" t="s">
        <v>207</v>
      </c>
      <c r="D220">
        <v>31</v>
      </c>
      <c r="E220" t="s">
        <v>207</v>
      </c>
      <c r="F220">
        <v>32</v>
      </c>
      <c r="G220" t="b">
        <f t="shared" si="6"/>
        <v>0</v>
      </c>
      <c r="H220" t="b">
        <f t="shared" si="7"/>
        <v>1</v>
      </c>
    </row>
    <row r="221" spans="1:8" x14ac:dyDescent="0.25">
      <c r="A221" t="s">
        <v>208</v>
      </c>
      <c r="B221">
        <v>20</v>
      </c>
      <c r="C221" t="s">
        <v>208</v>
      </c>
      <c r="D221">
        <v>21</v>
      </c>
      <c r="E221" t="s">
        <v>208</v>
      </c>
      <c r="F221">
        <v>21</v>
      </c>
      <c r="G221" t="b">
        <f t="shared" si="6"/>
        <v>1</v>
      </c>
      <c r="H221" t="b">
        <f t="shared" si="7"/>
        <v>1</v>
      </c>
    </row>
    <row r="222" spans="1:8" x14ac:dyDescent="0.25">
      <c r="A222" t="s">
        <v>209</v>
      </c>
      <c r="B222">
        <v>7</v>
      </c>
      <c r="C222" t="s">
        <v>209</v>
      </c>
      <c r="D222">
        <v>7</v>
      </c>
      <c r="E222" t="s">
        <v>209</v>
      </c>
      <c r="F222">
        <v>7</v>
      </c>
      <c r="G222" t="b">
        <f t="shared" si="6"/>
        <v>1</v>
      </c>
      <c r="H222" t="b">
        <f t="shared" si="7"/>
        <v>1</v>
      </c>
    </row>
    <row r="223" spans="1:8" x14ac:dyDescent="0.25">
      <c r="A223" t="s">
        <v>210</v>
      </c>
      <c r="B223">
        <v>1</v>
      </c>
      <c r="C223" t="s">
        <v>210</v>
      </c>
      <c r="D223">
        <v>1</v>
      </c>
      <c r="E223" t="s">
        <v>210</v>
      </c>
      <c r="F223">
        <v>1</v>
      </c>
      <c r="G223" t="b">
        <f t="shared" si="6"/>
        <v>1</v>
      </c>
      <c r="H223" t="b">
        <f t="shared" si="7"/>
        <v>1</v>
      </c>
    </row>
    <row r="224" spans="1:8" x14ac:dyDescent="0.25">
      <c r="A224" t="s">
        <v>211</v>
      </c>
      <c r="B224">
        <v>9</v>
      </c>
      <c r="C224" t="s">
        <v>211</v>
      </c>
      <c r="D224">
        <v>12</v>
      </c>
      <c r="E224" t="s">
        <v>211</v>
      </c>
      <c r="F224">
        <v>12</v>
      </c>
      <c r="G224" t="b">
        <f t="shared" si="6"/>
        <v>1</v>
      </c>
      <c r="H224" t="b">
        <f t="shared" si="7"/>
        <v>1</v>
      </c>
    </row>
    <row r="225" spans="2:6" x14ac:dyDescent="0.25">
      <c r="B225">
        <f>SUM(B2:B224)</f>
        <v>1979</v>
      </c>
      <c r="D225">
        <f>SUM(D2:D224)</f>
        <v>2112</v>
      </c>
      <c r="F225">
        <f>SUM(F2:F224)</f>
        <v>2112</v>
      </c>
    </row>
  </sheetData>
  <autoFilter ref="A1:G224" xr:uid="{00000000-0009-0000-0000-000000000000}"/>
  <conditionalFormatting sqref="A2:A224">
    <cfRule type="containsText" dxfId="7" priority="3" operator="containsText" text="c2">
      <formula>NOT(ISERROR(SEARCH("c2",A2)))</formula>
    </cfRule>
  </conditionalFormatting>
  <conditionalFormatting sqref="H2:H224">
    <cfRule type="containsText" dxfId="6" priority="2" operator="containsText" text="f">
      <formula>NOT(ISERROR(SEARCH("f",H2)))</formula>
    </cfRule>
  </conditionalFormatting>
  <conditionalFormatting sqref="G2:G224">
    <cfRule type="containsText" dxfId="5" priority="1" operator="containsText" text="f">
      <formula>NOT(ISERROR(SEARCH("f",G2)))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topLeftCell="A29" workbookViewId="0">
      <selection activeCell="K47" sqref="K47"/>
    </sheetView>
  </sheetViews>
  <sheetFormatPr defaultRowHeight="15" x14ac:dyDescent="0.25"/>
  <cols>
    <col min="1" max="1" width="19.85546875" bestFit="1" customWidth="1"/>
  </cols>
  <sheetData>
    <row r="1" spans="1:8" x14ac:dyDescent="0.25">
      <c r="A1" t="s">
        <v>0</v>
      </c>
      <c r="B1" t="s">
        <v>251</v>
      </c>
      <c r="C1" t="s">
        <v>0</v>
      </c>
      <c r="D1" t="s">
        <v>256</v>
      </c>
      <c r="F1" t="s">
        <v>257</v>
      </c>
      <c r="G1" t="s">
        <v>230</v>
      </c>
      <c r="H1" t="s">
        <v>229</v>
      </c>
    </row>
    <row r="2" spans="1:8" x14ac:dyDescent="0.25">
      <c r="A2" t="s">
        <v>231</v>
      </c>
      <c r="B2">
        <v>43</v>
      </c>
      <c r="C2" t="s">
        <v>231</v>
      </c>
      <c r="D2">
        <v>44</v>
      </c>
      <c r="E2" t="s">
        <v>231</v>
      </c>
      <c r="F2">
        <v>44</v>
      </c>
      <c r="G2" t="b">
        <f>EXACT(F2,MAX(B2,D2))</f>
        <v>1</v>
      </c>
      <c r="H2" t="b">
        <f>EXACT(C2,A2)</f>
        <v>1</v>
      </c>
    </row>
    <row r="3" spans="1:8" x14ac:dyDescent="0.25">
      <c r="A3" t="s">
        <v>232</v>
      </c>
      <c r="B3">
        <v>50</v>
      </c>
      <c r="C3" t="s">
        <v>232</v>
      </c>
      <c r="D3">
        <v>50</v>
      </c>
      <c r="E3" t="s">
        <v>232</v>
      </c>
      <c r="F3">
        <v>50</v>
      </c>
      <c r="G3" t="b">
        <f t="shared" ref="G3:G21" si="0">EXACT(F3,MAX(B3,D3))</f>
        <v>1</v>
      </c>
      <c r="H3" t="b">
        <f t="shared" ref="H3:H21" si="1">EXACT(C3,A3)</f>
        <v>1</v>
      </c>
    </row>
    <row r="4" spans="1:8" x14ac:dyDescent="0.25">
      <c r="A4" t="s">
        <v>233</v>
      </c>
      <c r="B4">
        <v>19</v>
      </c>
      <c r="C4" t="s">
        <v>233</v>
      </c>
      <c r="D4">
        <v>21</v>
      </c>
      <c r="E4" t="s">
        <v>233</v>
      </c>
      <c r="F4">
        <v>21</v>
      </c>
      <c r="G4" t="b">
        <f t="shared" si="0"/>
        <v>1</v>
      </c>
      <c r="H4" t="b">
        <f t="shared" si="1"/>
        <v>1</v>
      </c>
    </row>
    <row r="5" spans="1:8" x14ac:dyDescent="0.25">
      <c r="A5" t="s">
        <v>234</v>
      </c>
      <c r="B5">
        <v>232</v>
      </c>
      <c r="C5" t="s">
        <v>234</v>
      </c>
      <c r="D5">
        <v>251</v>
      </c>
      <c r="E5" t="s">
        <v>234</v>
      </c>
      <c r="F5">
        <v>245</v>
      </c>
      <c r="G5" t="b">
        <f t="shared" si="0"/>
        <v>0</v>
      </c>
      <c r="H5" t="b">
        <f t="shared" si="1"/>
        <v>1</v>
      </c>
    </row>
    <row r="6" spans="1:8" x14ac:dyDescent="0.25">
      <c r="A6" t="s">
        <v>235</v>
      </c>
      <c r="B6">
        <v>34</v>
      </c>
      <c r="C6" t="s">
        <v>235</v>
      </c>
      <c r="D6">
        <v>42</v>
      </c>
      <c r="E6" t="s">
        <v>235</v>
      </c>
      <c r="F6">
        <v>42</v>
      </c>
      <c r="G6" t="b">
        <f t="shared" si="0"/>
        <v>1</v>
      </c>
      <c r="H6" t="b">
        <f t="shared" si="1"/>
        <v>1</v>
      </c>
    </row>
    <row r="7" spans="1:8" x14ac:dyDescent="0.25">
      <c r="A7" t="s">
        <v>236</v>
      </c>
      <c r="B7">
        <v>55</v>
      </c>
      <c r="C7" t="s">
        <v>236</v>
      </c>
      <c r="D7">
        <v>71</v>
      </c>
      <c r="E7" t="s">
        <v>236</v>
      </c>
      <c r="F7">
        <v>65</v>
      </c>
      <c r="G7" t="b">
        <f t="shared" si="0"/>
        <v>0</v>
      </c>
      <c r="H7" t="b">
        <f t="shared" si="1"/>
        <v>1</v>
      </c>
    </row>
    <row r="8" spans="1:8" x14ac:dyDescent="0.25">
      <c r="A8" t="s">
        <v>237</v>
      </c>
      <c r="B8">
        <v>368</v>
      </c>
      <c r="C8" t="s">
        <v>237</v>
      </c>
      <c r="D8">
        <v>375</v>
      </c>
      <c r="E8" t="s">
        <v>237</v>
      </c>
      <c r="F8">
        <v>378</v>
      </c>
      <c r="G8" t="b">
        <f t="shared" si="0"/>
        <v>0</v>
      </c>
      <c r="H8" t="b">
        <f t="shared" si="1"/>
        <v>1</v>
      </c>
    </row>
    <row r="9" spans="1:8" x14ac:dyDescent="0.25">
      <c r="A9" t="s">
        <v>238</v>
      </c>
      <c r="B9">
        <v>25</v>
      </c>
      <c r="C9" t="s">
        <v>238</v>
      </c>
      <c r="D9">
        <v>26</v>
      </c>
      <c r="E9" t="s">
        <v>238</v>
      </c>
      <c r="F9">
        <v>26</v>
      </c>
      <c r="G9" t="b">
        <f t="shared" si="0"/>
        <v>1</v>
      </c>
      <c r="H9" t="b">
        <f t="shared" si="1"/>
        <v>1</v>
      </c>
    </row>
    <row r="10" spans="1:8" x14ac:dyDescent="0.25">
      <c r="A10" t="s">
        <v>239</v>
      </c>
      <c r="B10">
        <v>121</v>
      </c>
      <c r="C10" t="s">
        <v>239</v>
      </c>
      <c r="D10">
        <v>130</v>
      </c>
      <c r="E10" t="s">
        <v>239</v>
      </c>
      <c r="F10">
        <v>130</v>
      </c>
      <c r="G10" t="b">
        <f t="shared" si="0"/>
        <v>1</v>
      </c>
      <c r="H10" t="b">
        <f t="shared" si="1"/>
        <v>1</v>
      </c>
    </row>
    <row r="11" spans="1:8" x14ac:dyDescent="0.25">
      <c r="A11" t="s">
        <v>240</v>
      </c>
      <c r="B11">
        <v>20</v>
      </c>
      <c r="C11" t="s">
        <v>240</v>
      </c>
      <c r="D11">
        <v>22</v>
      </c>
      <c r="E11" t="s">
        <v>240</v>
      </c>
      <c r="F11">
        <v>22</v>
      </c>
      <c r="G11" t="b">
        <f t="shared" si="0"/>
        <v>1</v>
      </c>
      <c r="H11" t="b">
        <f t="shared" si="1"/>
        <v>1</v>
      </c>
    </row>
    <row r="12" spans="1:8" x14ac:dyDescent="0.25">
      <c r="A12" t="s">
        <v>241</v>
      </c>
      <c r="B12">
        <v>173</v>
      </c>
      <c r="C12" t="s">
        <v>241</v>
      </c>
      <c r="D12">
        <v>189</v>
      </c>
      <c r="E12" t="s">
        <v>241</v>
      </c>
      <c r="F12">
        <v>189</v>
      </c>
      <c r="G12" t="b">
        <f t="shared" si="0"/>
        <v>1</v>
      </c>
      <c r="H12" t="b">
        <f t="shared" si="1"/>
        <v>1</v>
      </c>
    </row>
    <row r="13" spans="1:8" x14ac:dyDescent="0.25">
      <c r="A13" t="s">
        <v>242</v>
      </c>
      <c r="B13">
        <v>23</v>
      </c>
      <c r="C13" t="s">
        <v>242</v>
      </c>
      <c r="D13">
        <v>24</v>
      </c>
      <c r="E13" t="s">
        <v>242</v>
      </c>
      <c r="F13">
        <v>24</v>
      </c>
      <c r="G13" t="b">
        <f t="shared" si="0"/>
        <v>1</v>
      </c>
      <c r="H13" t="b">
        <f t="shared" si="1"/>
        <v>1</v>
      </c>
    </row>
    <row r="14" spans="1:8" x14ac:dyDescent="0.25">
      <c r="A14" t="s">
        <v>243</v>
      </c>
      <c r="B14">
        <v>278</v>
      </c>
      <c r="C14" t="s">
        <v>243</v>
      </c>
      <c r="D14">
        <v>304</v>
      </c>
      <c r="E14" t="s">
        <v>243</v>
      </c>
      <c r="F14">
        <v>303</v>
      </c>
      <c r="G14" t="b">
        <f t="shared" si="0"/>
        <v>0</v>
      </c>
      <c r="H14" t="b">
        <f t="shared" si="1"/>
        <v>1</v>
      </c>
    </row>
    <row r="15" spans="1:8" x14ac:dyDescent="0.25">
      <c r="A15" t="s">
        <v>244</v>
      </c>
      <c r="B15">
        <v>39</v>
      </c>
      <c r="C15" t="s">
        <v>244</v>
      </c>
      <c r="D15">
        <v>41</v>
      </c>
      <c r="E15" t="s">
        <v>244</v>
      </c>
      <c r="F15">
        <v>41</v>
      </c>
      <c r="G15" t="b">
        <f t="shared" si="0"/>
        <v>1</v>
      </c>
      <c r="H15" t="b">
        <f t="shared" si="1"/>
        <v>1</v>
      </c>
    </row>
    <row r="16" spans="1:8" x14ac:dyDescent="0.25">
      <c r="A16" t="s">
        <v>245</v>
      </c>
      <c r="B16">
        <v>117</v>
      </c>
      <c r="C16" t="s">
        <v>245</v>
      </c>
      <c r="D16">
        <v>123</v>
      </c>
      <c r="E16" t="s">
        <v>245</v>
      </c>
      <c r="F16">
        <v>123</v>
      </c>
      <c r="G16" t="b">
        <f t="shared" si="0"/>
        <v>1</v>
      </c>
      <c r="H16" t="b">
        <f t="shared" si="1"/>
        <v>1</v>
      </c>
    </row>
    <row r="17" spans="1:15" x14ac:dyDescent="0.25">
      <c r="A17" t="s">
        <v>246</v>
      </c>
      <c r="B17">
        <v>85</v>
      </c>
      <c r="C17" t="s">
        <v>246</v>
      </c>
      <c r="D17">
        <v>82</v>
      </c>
      <c r="E17" t="s">
        <v>246</v>
      </c>
      <c r="F17">
        <v>89</v>
      </c>
      <c r="G17" t="b">
        <f t="shared" si="0"/>
        <v>0</v>
      </c>
      <c r="H17" t="b">
        <f t="shared" si="1"/>
        <v>1</v>
      </c>
    </row>
    <row r="18" spans="1:15" x14ac:dyDescent="0.25">
      <c r="A18" t="s">
        <v>247</v>
      </c>
      <c r="B18">
        <v>113</v>
      </c>
      <c r="C18" t="s">
        <v>247</v>
      </c>
      <c r="D18">
        <v>122</v>
      </c>
      <c r="E18" t="s">
        <v>247</v>
      </c>
      <c r="F18">
        <v>122</v>
      </c>
      <c r="G18" t="b">
        <f t="shared" si="0"/>
        <v>1</v>
      </c>
      <c r="H18" t="b">
        <f t="shared" si="1"/>
        <v>1</v>
      </c>
    </row>
    <row r="19" spans="1:15" x14ac:dyDescent="0.25">
      <c r="A19" t="s">
        <v>248</v>
      </c>
      <c r="B19">
        <v>129</v>
      </c>
      <c r="C19" t="s">
        <v>248</v>
      </c>
      <c r="D19">
        <v>137</v>
      </c>
      <c r="E19" t="s">
        <v>248</v>
      </c>
      <c r="F19">
        <v>137</v>
      </c>
      <c r="G19" t="b">
        <f t="shared" si="0"/>
        <v>1</v>
      </c>
      <c r="H19" t="b">
        <f t="shared" si="1"/>
        <v>1</v>
      </c>
    </row>
    <row r="20" spans="1:15" x14ac:dyDescent="0.25">
      <c r="A20" t="s">
        <v>249</v>
      </c>
      <c r="B20">
        <v>4</v>
      </c>
      <c r="C20" t="s">
        <v>249</v>
      </c>
      <c r="D20">
        <v>6</v>
      </c>
      <c r="E20" t="s">
        <v>249</v>
      </c>
      <c r="F20">
        <v>6</v>
      </c>
      <c r="G20" t="b">
        <f t="shared" si="0"/>
        <v>1</v>
      </c>
      <c r="H20" t="b">
        <f t="shared" si="1"/>
        <v>1</v>
      </c>
    </row>
    <row r="21" spans="1:15" x14ac:dyDescent="0.25">
      <c r="A21" t="s">
        <v>250</v>
      </c>
      <c r="B21">
        <v>51</v>
      </c>
      <c r="C21" t="s">
        <v>250</v>
      </c>
      <c r="D21">
        <v>53</v>
      </c>
      <c r="E21" t="s">
        <v>250</v>
      </c>
      <c r="F21">
        <v>56</v>
      </c>
      <c r="G21" t="b">
        <f t="shared" si="0"/>
        <v>0</v>
      </c>
      <c r="H21" t="b">
        <f t="shared" si="1"/>
        <v>1</v>
      </c>
    </row>
    <row r="22" spans="1:15" x14ac:dyDescent="0.25">
      <c r="B22">
        <f>SUM(B2:B21)</f>
        <v>1979</v>
      </c>
      <c r="D22">
        <f>SUM(D2:D21)</f>
        <v>2113</v>
      </c>
      <c r="F22">
        <f>SUM(F2:F21)</f>
        <v>2113</v>
      </c>
    </row>
    <row r="24" spans="1:15" x14ac:dyDescent="0.25">
      <c r="A24" t="s">
        <v>308</v>
      </c>
      <c r="B24" t="s">
        <v>309</v>
      </c>
      <c r="C24" t="s">
        <v>310</v>
      </c>
      <c r="D24" t="s">
        <v>311</v>
      </c>
      <c r="E24" t="s">
        <v>312</v>
      </c>
      <c r="F24" t="s">
        <v>313</v>
      </c>
      <c r="G24" t="s">
        <v>314</v>
      </c>
      <c r="H24" t="s">
        <v>315</v>
      </c>
      <c r="I24" t="s">
        <v>316</v>
      </c>
      <c r="J24" t="s">
        <v>317</v>
      </c>
      <c r="K24" t="s">
        <v>318</v>
      </c>
      <c r="L24" t="s">
        <v>319</v>
      </c>
      <c r="M24" t="s">
        <v>320</v>
      </c>
      <c r="N24" t="s">
        <v>321</v>
      </c>
      <c r="O24" t="s">
        <v>322</v>
      </c>
    </row>
    <row r="25" spans="1:15" x14ac:dyDescent="0.25">
      <c r="A25">
        <v>25000</v>
      </c>
      <c r="B25">
        <v>233</v>
      </c>
      <c r="C25">
        <v>9</v>
      </c>
      <c r="D25">
        <v>0</v>
      </c>
      <c r="E25">
        <v>7</v>
      </c>
      <c r="F25">
        <v>123</v>
      </c>
      <c r="G25">
        <v>63</v>
      </c>
      <c r="H25">
        <v>1</v>
      </c>
      <c r="I25">
        <v>62</v>
      </c>
      <c r="J25">
        <v>45</v>
      </c>
      <c r="K25">
        <v>204</v>
      </c>
      <c r="L25">
        <v>240</v>
      </c>
      <c r="M25">
        <v>9</v>
      </c>
      <c r="N25">
        <v>36</v>
      </c>
      <c r="O25">
        <v>213</v>
      </c>
    </row>
    <row r="26" spans="1:15" x14ac:dyDescent="0.25">
      <c r="A26">
        <v>51000</v>
      </c>
      <c r="B26">
        <v>38</v>
      </c>
      <c r="C26">
        <v>0</v>
      </c>
      <c r="D26">
        <v>0</v>
      </c>
      <c r="E26">
        <v>3</v>
      </c>
      <c r="F26">
        <v>11</v>
      </c>
      <c r="G26">
        <v>8</v>
      </c>
      <c r="H26">
        <v>1</v>
      </c>
      <c r="I26">
        <v>21</v>
      </c>
      <c r="J26">
        <v>8</v>
      </c>
      <c r="K26">
        <v>33</v>
      </c>
      <c r="L26">
        <v>41</v>
      </c>
      <c r="M26">
        <v>0</v>
      </c>
      <c r="N26">
        <v>12</v>
      </c>
      <c r="O26">
        <v>29</v>
      </c>
    </row>
    <row r="27" spans="1:15" x14ac:dyDescent="0.25">
      <c r="A27">
        <v>52000</v>
      </c>
      <c r="B27">
        <v>182</v>
      </c>
      <c r="C27">
        <v>3</v>
      </c>
      <c r="D27">
        <v>0</v>
      </c>
      <c r="E27">
        <v>4</v>
      </c>
      <c r="F27">
        <v>94</v>
      </c>
      <c r="G27">
        <v>29</v>
      </c>
      <c r="H27">
        <v>6</v>
      </c>
      <c r="I27">
        <v>60</v>
      </c>
      <c r="J27">
        <v>55</v>
      </c>
      <c r="K27">
        <v>134</v>
      </c>
      <c r="L27">
        <v>188</v>
      </c>
      <c r="M27">
        <v>1</v>
      </c>
      <c r="N27">
        <v>42</v>
      </c>
      <c r="O27">
        <v>147</v>
      </c>
    </row>
    <row r="28" spans="1:15" x14ac:dyDescent="0.25">
      <c r="A28">
        <v>53000</v>
      </c>
      <c r="B28">
        <v>103</v>
      </c>
      <c r="C28">
        <v>1</v>
      </c>
      <c r="D28">
        <v>0</v>
      </c>
      <c r="E28">
        <v>3</v>
      </c>
      <c r="F28">
        <v>62</v>
      </c>
      <c r="G28">
        <v>16</v>
      </c>
      <c r="H28">
        <v>2</v>
      </c>
      <c r="I28">
        <v>27</v>
      </c>
      <c r="J28">
        <v>28</v>
      </c>
      <c r="K28">
        <v>79</v>
      </c>
      <c r="L28">
        <v>107</v>
      </c>
      <c r="M28">
        <v>0</v>
      </c>
      <c r="N28">
        <v>35</v>
      </c>
      <c r="O28">
        <v>72</v>
      </c>
    </row>
    <row r="29" spans="1:15" x14ac:dyDescent="0.25">
      <c r="A29">
        <v>54000</v>
      </c>
      <c r="B29">
        <v>19</v>
      </c>
      <c r="C29">
        <v>0</v>
      </c>
      <c r="D29">
        <v>0</v>
      </c>
      <c r="E29">
        <v>1</v>
      </c>
      <c r="F29">
        <v>7</v>
      </c>
      <c r="G29">
        <v>8</v>
      </c>
      <c r="H29">
        <v>0</v>
      </c>
      <c r="I29">
        <v>5</v>
      </c>
      <c r="J29">
        <v>2</v>
      </c>
      <c r="K29">
        <v>18</v>
      </c>
      <c r="L29">
        <v>20</v>
      </c>
      <c r="M29">
        <v>0</v>
      </c>
      <c r="N29">
        <v>7</v>
      </c>
      <c r="O29">
        <v>13</v>
      </c>
    </row>
    <row r="30" spans="1:15" x14ac:dyDescent="0.25">
      <c r="A30">
        <v>55000</v>
      </c>
      <c r="B30">
        <v>104</v>
      </c>
      <c r="C30">
        <v>3</v>
      </c>
      <c r="D30">
        <v>0</v>
      </c>
      <c r="E30">
        <v>1</v>
      </c>
      <c r="F30">
        <v>45</v>
      </c>
      <c r="G30">
        <v>20</v>
      </c>
      <c r="H30">
        <v>1</v>
      </c>
      <c r="I30">
        <v>42</v>
      </c>
      <c r="J30">
        <v>24</v>
      </c>
      <c r="K30">
        <v>84</v>
      </c>
      <c r="L30">
        <v>105</v>
      </c>
      <c r="M30">
        <v>3</v>
      </c>
      <c r="N30">
        <v>24</v>
      </c>
      <c r="O30">
        <v>84</v>
      </c>
    </row>
    <row r="31" spans="1:15" x14ac:dyDescent="0.25">
      <c r="A31">
        <v>56000</v>
      </c>
      <c r="B31">
        <v>67</v>
      </c>
      <c r="C31">
        <v>3</v>
      </c>
      <c r="D31">
        <v>0</v>
      </c>
      <c r="E31">
        <v>2</v>
      </c>
      <c r="F31">
        <v>30</v>
      </c>
      <c r="G31">
        <v>12</v>
      </c>
      <c r="H31">
        <v>2</v>
      </c>
      <c r="I31">
        <v>28</v>
      </c>
      <c r="J31">
        <v>15</v>
      </c>
      <c r="K31">
        <v>57</v>
      </c>
      <c r="L31">
        <v>70</v>
      </c>
      <c r="M31">
        <v>2</v>
      </c>
      <c r="N31">
        <v>21</v>
      </c>
      <c r="O31">
        <v>51</v>
      </c>
    </row>
    <row r="32" spans="1:15" x14ac:dyDescent="0.25">
      <c r="A32">
        <v>57000</v>
      </c>
      <c r="B32">
        <v>100</v>
      </c>
      <c r="C32">
        <v>1</v>
      </c>
      <c r="D32">
        <v>3</v>
      </c>
      <c r="E32">
        <v>2</v>
      </c>
      <c r="F32">
        <v>43</v>
      </c>
      <c r="G32">
        <v>16</v>
      </c>
      <c r="H32">
        <v>2</v>
      </c>
      <c r="I32">
        <v>45</v>
      </c>
      <c r="J32">
        <v>22</v>
      </c>
      <c r="K32">
        <v>84</v>
      </c>
      <c r="L32">
        <v>106</v>
      </c>
      <c r="M32">
        <v>0</v>
      </c>
      <c r="N32">
        <v>22</v>
      </c>
      <c r="O32">
        <v>84</v>
      </c>
    </row>
    <row r="33" spans="1:15" x14ac:dyDescent="0.25">
      <c r="A33">
        <v>61000</v>
      </c>
      <c r="B33">
        <v>53</v>
      </c>
      <c r="C33">
        <v>1</v>
      </c>
      <c r="D33">
        <v>0</v>
      </c>
      <c r="E33">
        <v>0</v>
      </c>
      <c r="F33">
        <v>16</v>
      </c>
      <c r="G33">
        <v>22</v>
      </c>
      <c r="H33">
        <v>0</v>
      </c>
      <c r="I33">
        <v>16</v>
      </c>
      <c r="J33">
        <v>5</v>
      </c>
      <c r="K33">
        <v>49</v>
      </c>
      <c r="L33">
        <v>52</v>
      </c>
      <c r="M33">
        <v>2</v>
      </c>
      <c r="N33">
        <v>13</v>
      </c>
      <c r="O33">
        <v>41</v>
      </c>
    </row>
    <row r="34" spans="1:15" x14ac:dyDescent="0.25">
      <c r="A34">
        <v>62000</v>
      </c>
      <c r="B34">
        <v>293</v>
      </c>
      <c r="C34">
        <v>2</v>
      </c>
      <c r="D34">
        <v>1</v>
      </c>
      <c r="E34">
        <v>3</v>
      </c>
      <c r="F34">
        <v>185</v>
      </c>
      <c r="G34">
        <v>76</v>
      </c>
      <c r="H34">
        <v>2</v>
      </c>
      <c r="I34">
        <v>36</v>
      </c>
      <c r="J34">
        <v>76</v>
      </c>
      <c r="K34">
        <v>223</v>
      </c>
      <c r="L34">
        <v>296</v>
      </c>
      <c r="M34">
        <v>3</v>
      </c>
      <c r="N34">
        <v>93</v>
      </c>
      <c r="O34">
        <v>206</v>
      </c>
    </row>
    <row r="35" spans="1:15" x14ac:dyDescent="0.25">
      <c r="A35">
        <v>63000</v>
      </c>
      <c r="B35">
        <v>104</v>
      </c>
      <c r="C35">
        <v>3</v>
      </c>
      <c r="D35">
        <v>0</v>
      </c>
      <c r="E35">
        <v>2</v>
      </c>
      <c r="F35">
        <v>72</v>
      </c>
      <c r="G35">
        <v>22</v>
      </c>
      <c r="H35">
        <v>0</v>
      </c>
      <c r="I35">
        <v>15</v>
      </c>
      <c r="J35">
        <v>30</v>
      </c>
      <c r="K35">
        <v>79</v>
      </c>
      <c r="L35">
        <v>108</v>
      </c>
      <c r="M35">
        <v>1</v>
      </c>
      <c r="N35">
        <v>30</v>
      </c>
      <c r="O35">
        <v>79</v>
      </c>
    </row>
    <row r="36" spans="1:15" x14ac:dyDescent="0.25">
      <c r="A36">
        <v>64000</v>
      </c>
      <c r="B36">
        <v>45</v>
      </c>
      <c r="C36">
        <v>1</v>
      </c>
      <c r="D36">
        <v>0</v>
      </c>
      <c r="E36">
        <v>2</v>
      </c>
      <c r="F36">
        <v>18</v>
      </c>
      <c r="G36">
        <v>18</v>
      </c>
      <c r="H36">
        <v>0</v>
      </c>
      <c r="I36">
        <v>12</v>
      </c>
      <c r="J36">
        <v>11</v>
      </c>
      <c r="K36">
        <v>37</v>
      </c>
      <c r="L36">
        <v>47</v>
      </c>
      <c r="M36">
        <v>1</v>
      </c>
      <c r="N36">
        <v>18</v>
      </c>
      <c r="O36">
        <v>30</v>
      </c>
    </row>
    <row r="37" spans="1:15" x14ac:dyDescent="0.25">
      <c r="A37">
        <v>81000</v>
      </c>
      <c r="B37">
        <v>37</v>
      </c>
      <c r="C37">
        <v>0</v>
      </c>
      <c r="D37">
        <v>0</v>
      </c>
      <c r="E37">
        <v>0</v>
      </c>
      <c r="F37">
        <v>21</v>
      </c>
      <c r="G37">
        <v>9</v>
      </c>
      <c r="H37">
        <v>0</v>
      </c>
      <c r="I37">
        <v>7</v>
      </c>
      <c r="J37">
        <v>11</v>
      </c>
      <c r="K37">
        <v>26</v>
      </c>
      <c r="L37">
        <v>37</v>
      </c>
      <c r="M37">
        <v>0</v>
      </c>
      <c r="N37">
        <v>12</v>
      </c>
      <c r="O37">
        <v>25</v>
      </c>
    </row>
    <row r="38" spans="1:15" x14ac:dyDescent="0.25">
      <c r="A38">
        <v>82000</v>
      </c>
      <c r="B38">
        <v>15</v>
      </c>
      <c r="C38">
        <v>0</v>
      </c>
      <c r="D38">
        <v>0</v>
      </c>
      <c r="E38">
        <v>1</v>
      </c>
      <c r="F38">
        <v>5</v>
      </c>
      <c r="G38">
        <v>5</v>
      </c>
      <c r="H38">
        <v>0</v>
      </c>
      <c r="I38">
        <v>6</v>
      </c>
      <c r="J38">
        <v>3</v>
      </c>
      <c r="K38">
        <v>13</v>
      </c>
      <c r="L38">
        <v>14</v>
      </c>
      <c r="M38">
        <v>2</v>
      </c>
      <c r="N38">
        <v>6</v>
      </c>
      <c r="O38">
        <v>10</v>
      </c>
    </row>
    <row r="39" spans="1:15" x14ac:dyDescent="0.25">
      <c r="A39">
        <v>83000</v>
      </c>
      <c r="B39">
        <v>18</v>
      </c>
      <c r="C39">
        <v>0</v>
      </c>
      <c r="D39">
        <v>0</v>
      </c>
      <c r="E39">
        <v>1</v>
      </c>
      <c r="F39">
        <v>8</v>
      </c>
      <c r="G39">
        <v>4</v>
      </c>
      <c r="H39">
        <v>0</v>
      </c>
      <c r="I39">
        <v>7</v>
      </c>
      <c r="J39">
        <v>4</v>
      </c>
      <c r="K39">
        <v>15</v>
      </c>
      <c r="L39">
        <v>18</v>
      </c>
      <c r="M39">
        <v>1</v>
      </c>
      <c r="N39">
        <v>2</v>
      </c>
      <c r="O39">
        <v>17</v>
      </c>
    </row>
    <row r="40" spans="1:15" x14ac:dyDescent="0.25">
      <c r="A40">
        <v>84000</v>
      </c>
      <c r="B40">
        <v>20</v>
      </c>
      <c r="C40">
        <v>1</v>
      </c>
      <c r="D40">
        <v>0</v>
      </c>
      <c r="E40">
        <v>0</v>
      </c>
      <c r="F40">
        <v>11</v>
      </c>
      <c r="G40">
        <v>7</v>
      </c>
      <c r="H40">
        <v>0</v>
      </c>
      <c r="I40">
        <v>3</v>
      </c>
      <c r="J40">
        <v>3</v>
      </c>
      <c r="K40">
        <v>18</v>
      </c>
      <c r="L40">
        <v>21</v>
      </c>
      <c r="M40">
        <v>0</v>
      </c>
      <c r="N40">
        <v>5</v>
      </c>
      <c r="O40">
        <v>16</v>
      </c>
    </row>
    <row r="41" spans="1:15" x14ac:dyDescent="0.25">
      <c r="A41">
        <v>85000</v>
      </c>
      <c r="B41">
        <v>4</v>
      </c>
      <c r="C41">
        <v>0</v>
      </c>
      <c r="D41">
        <v>0</v>
      </c>
      <c r="E41">
        <v>0</v>
      </c>
      <c r="F41">
        <v>2</v>
      </c>
      <c r="G41">
        <v>2</v>
      </c>
      <c r="H41">
        <v>0</v>
      </c>
      <c r="I41">
        <v>0</v>
      </c>
      <c r="J41">
        <v>2</v>
      </c>
      <c r="K41">
        <v>2</v>
      </c>
      <c r="L41">
        <v>3</v>
      </c>
      <c r="M41">
        <v>1</v>
      </c>
      <c r="N41">
        <v>1</v>
      </c>
      <c r="O41">
        <v>3</v>
      </c>
    </row>
    <row r="42" spans="1:15" x14ac:dyDescent="0.25">
      <c r="A42">
        <v>91000</v>
      </c>
      <c r="B42">
        <v>32</v>
      </c>
      <c r="C42">
        <v>1</v>
      </c>
      <c r="D42">
        <v>0</v>
      </c>
      <c r="E42">
        <v>0</v>
      </c>
      <c r="F42">
        <v>11</v>
      </c>
      <c r="G42">
        <v>11</v>
      </c>
      <c r="H42">
        <v>1</v>
      </c>
      <c r="I42">
        <v>10</v>
      </c>
      <c r="J42">
        <v>3</v>
      </c>
      <c r="K42">
        <v>30</v>
      </c>
      <c r="L42">
        <v>32</v>
      </c>
      <c r="M42">
        <v>1</v>
      </c>
      <c r="N42">
        <v>3</v>
      </c>
      <c r="O42">
        <v>30</v>
      </c>
    </row>
    <row r="43" spans="1:15" x14ac:dyDescent="0.25">
      <c r="A43">
        <v>92000</v>
      </c>
      <c r="B43">
        <v>150</v>
      </c>
      <c r="C43">
        <v>1</v>
      </c>
      <c r="D43">
        <v>0</v>
      </c>
      <c r="E43">
        <v>5</v>
      </c>
      <c r="F43">
        <v>74</v>
      </c>
      <c r="G43">
        <v>40</v>
      </c>
      <c r="H43">
        <v>1</v>
      </c>
      <c r="I43">
        <v>41</v>
      </c>
      <c r="J43">
        <v>26</v>
      </c>
      <c r="K43">
        <v>130</v>
      </c>
      <c r="L43">
        <v>151</v>
      </c>
      <c r="M43">
        <v>5</v>
      </c>
      <c r="N43">
        <v>27</v>
      </c>
      <c r="O43">
        <v>129</v>
      </c>
    </row>
    <row r="44" spans="1:15" x14ac:dyDescent="0.25">
      <c r="A44">
        <v>93000</v>
      </c>
      <c r="B44">
        <v>33</v>
      </c>
      <c r="C44">
        <v>1</v>
      </c>
      <c r="D44">
        <v>1</v>
      </c>
      <c r="E44">
        <v>2</v>
      </c>
      <c r="F44">
        <v>16</v>
      </c>
      <c r="G44">
        <v>11</v>
      </c>
      <c r="H44">
        <v>0</v>
      </c>
      <c r="I44">
        <v>10</v>
      </c>
      <c r="J44">
        <v>7</v>
      </c>
      <c r="K44">
        <v>30</v>
      </c>
      <c r="L44">
        <v>36</v>
      </c>
      <c r="M44">
        <v>1</v>
      </c>
      <c r="N44">
        <v>7</v>
      </c>
      <c r="O44">
        <v>30</v>
      </c>
    </row>
    <row r="45" spans="1:15" x14ac:dyDescent="0.25">
      <c r="B45">
        <f>SUM(B25:B44)</f>
        <v>1650</v>
      </c>
      <c r="C45">
        <f t="shared" ref="C45:E45" si="2">SUM(C25:C44)</f>
        <v>31</v>
      </c>
      <c r="D45">
        <f t="shared" si="2"/>
        <v>5</v>
      </c>
      <c r="E45">
        <f t="shared" si="2"/>
        <v>39</v>
      </c>
      <c r="F45">
        <f t="shared" ref="F45" si="3">SUM(F25:F44)</f>
        <v>854</v>
      </c>
      <c r="G45">
        <f t="shared" ref="G45" si="4">SUM(G25:G44)</f>
        <v>399</v>
      </c>
      <c r="H45">
        <f t="shared" ref="H45" si="5">SUM(H25:H44)</f>
        <v>19</v>
      </c>
      <c r="I45">
        <f t="shared" ref="I45" si="6">SUM(I25:I44)</f>
        <v>453</v>
      </c>
      <c r="J45">
        <f t="shared" ref="J45" si="7">SUM(J25:J44)</f>
        <v>380</v>
      </c>
      <c r="K45">
        <f t="shared" ref="K45" si="8">SUM(K25:K44)</f>
        <v>1345</v>
      </c>
      <c r="L45">
        <f t="shared" ref="L45" si="9">SUM(L25:L44)</f>
        <v>1692</v>
      </c>
      <c r="M45">
        <f t="shared" ref="M45" si="10">SUM(M25:M44)</f>
        <v>33</v>
      </c>
      <c r="N45">
        <f t="shared" ref="N45" si="11">SUM(N25:N44)</f>
        <v>416</v>
      </c>
      <c r="O45">
        <f t="shared" ref="O45" si="12">SUM(O25:O44)</f>
        <v>1309</v>
      </c>
    </row>
    <row r="46" spans="1:15" x14ac:dyDescent="0.25">
      <c r="E46">
        <f>SUM(B45:E45)</f>
        <v>1725</v>
      </c>
      <c r="K46">
        <f>J45+K45</f>
        <v>1725</v>
      </c>
    </row>
  </sheetData>
  <conditionalFormatting sqref="H2:H21">
    <cfRule type="containsText" dxfId="4" priority="2" operator="containsText" text="f">
      <formula>NOT(ISERROR(SEARCH("f",H2)))</formula>
    </cfRule>
  </conditionalFormatting>
  <conditionalFormatting sqref="G2:G21">
    <cfRule type="containsText" dxfId="3" priority="1" operator="containsText" text="f">
      <formula>NOT(ISERROR(SEARCH("f",G2)))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0B7F-7D07-47BB-9F01-D7CD7FA2711F}">
  <dimension ref="A1:E49"/>
  <sheetViews>
    <sheetView tabSelected="1" topLeftCell="A19" workbookViewId="0">
      <selection activeCell="H15" sqref="H15"/>
    </sheetView>
  </sheetViews>
  <sheetFormatPr defaultRowHeight="15" x14ac:dyDescent="0.25"/>
  <sheetData>
    <row r="1" spans="1:5" x14ac:dyDescent="0.25">
      <c r="A1" t="s">
        <v>323</v>
      </c>
      <c r="B1" t="s">
        <v>324</v>
      </c>
      <c r="C1" t="s">
        <v>325</v>
      </c>
      <c r="D1" t="s">
        <v>326</v>
      </c>
      <c r="E1" t="s">
        <v>327</v>
      </c>
    </row>
    <row r="2" spans="1:5" x14ac:dyDescent="0.25">
      <c r="A2" t="s">
        <v>328</v>
      </c>
      <c r="B2" t="s">
        <v>329</v>
      </c>
      <c r="C2">
        <v>969</v>
      </c>
      <c r="D2">
        <v>1150</v>
      </c>
      <c r="E2" s="13">
        <v>54.270882491741403</v>
      </c>
    </row>
    <row r="3" spans="1:5" x14ac:dyDescent="0.25">
      <c r="A3" t="s">
        <v>330</v>
      </c>
      <c r="B3" t="s">
        <v>329</v>
      </c>
      <c r="C3">
        <v>2029</v>
      </c>
      <c r="D3">
        <v>90</v>
      </c>
      <c r="E3" s="13">
        <v>4.2472864558754102</v>
      </c>
    </row>
    <row r="4" spans="1:5" x14ac:dyDescent="0.25">
      <c r="A4" t="s">
        <v>331</v>
      </c>
      <c r="B4" t="s">
        <v>329</v>
      </c>
      <c r="C4">
        <v>2096</v>
      </c>
      <c r="D4">
        <v>23</v>
      </c>
      <c r="E4" s="13">
        <v>1.08541764983483</v>
      </c>
    </row>
    <row r="5" spans="1:5" x14ac:dyDescent="0.25">
      <c r="A5" t="s">
        <v>332</v>
      </c>
      <c r="B5" t="s">
        <v>329</v>
      </c>
      <c r="C5">
        <v>2118</v>
      </c>
      <c r="D5">
        <v>1</v>
      </c>
      <c r="E5" s="13">
        <v>4.7192071731948997E-2</v>
      </c>
    </row>
    <row r="6" spans="1:5" x14ac:dyDescent="0.25">
      <c r="A6" t="s">
        <v>333</v>
      </c>
      <c r="B6" t="s">
        <v>329</v>
      </c>
      <c r="C6">
        <v>2119</v>
      </c>
      <c r="D6">
        <v>0</v>
      </c>
      <c r="E6" s="13">
        <v>0</v>
      </c>
    </row>
    <row r="7" spans="1:5" x14ac:dyDescent="0.25">
      <c r="A7" t="s">
        <v>334</v>
      </c>
      <c r="B7" t="s">
        <v>329</v>
      </c>
      <c r="C7">
        <v>2119</v>
      </c>
      <c r="D7">
        <v>0</v>
      </c>
      <c r="E7" s="13">
        <v>0</v>
      </c>
    </row>
    <row r="8" spans="1:5" x14ac:dyDescent="0.25">
      <c r="A8" t="s">
        <v>335</v>
      </c>
      <c r="B8" t="s">
        <v>329</v>
      </c>
      <c r="C8">
        <v>2119</v>
      </c>
      <c r="D8">
        <v>0</v>
      </c>
      <c r="E8" s="13">
        <v>0</v>
      </c>
    </row>
    <row r="9" spans="1:5" x14ac:dyDescent="0.25">
      <c r="A9" t="s">
        <v>336</v>
      </c>
      <c r="B9" t="s">
        <v>329</v>
      </c>
      <c r="C9">
        <v>2119</v>
      </c>
      <c r="D9">
        <v>0</v>
      </c>
      <c r="E9" s="13">
        <v>0</v>
      </c>
    </row>
    <row r="10" spans="1:5" x14ac:dyDescent="0.25">
      <c r="A10" t="s">
        <v>337</v>
      </c>
      <c r="B10" t="s">
        <v>329</v>
      </c>
      <c r="C10">
        <v>2117</v>
      </c>
      <c r="D10">
        <v>2</v>
      </c>
      <c r="E10" s="13">
        <v>9.4384143463898104E-2</v>
      </c>
    </row>
    <row r="11" spans="1:5" x14ac:dyDescent="0.25">
      <c r="A11" t="s">
        <v>338</v>
      </c>
      <c r="B11" t="s">
        <v>329</v>
      </c>
      <c r="C11">
        <v>2119</v>
      </c>
      <c r="D11">
        <v>0</v>
      </c>
      <c r="E11" s="13">
        <v>0</v>
      </c>
    </row>
    <row r="12" spans="1:5" x14ac:dyDescent="0.25">
      <c r="A12" t="s">
        <v>339</v>
      </c>
      <c r="B12" t="s">
        <v>329</v>
      </c>
      <c r="C12">
        <v>2119</v>
      </c>
      <c r="D12">
        <v>0</v>
      </c>
      <c r="E12" s="13">
        <v>0</v>
      </c>
    </row>
    <row r="13" spans="1:5" x14ac:dyDescent="0.25">
      <c r="A13" t="s">
        <v>340</v>
      </c>
      <c r="B13" t="s">
        <v>329</v>
      </c>
      <c r="C13">
        <v>2119</v>
      </c>
      <c r="D13">
        <v>0</v>
      </c>
      <c r="E13" s="13">
        <v>0</v>
      </c>
    </row>
    <row r="14" spans="1:5" x14ac:dyDescent="0.25">
      <c r="A14" t="s">
        <v>328</v>
      </c>
      <c r="B14" t="s">
        <v>272</v>
      </c>
      <c r="C14">
        <v>2104</v>
      </c>
      <c r="D14">
        <v>15</v>
      </c>
      <c r="E14" s="13">
        <v>0.707881075979235</v>
      </c>
    </row>
    <row r="15" spans="1:5" x14ac:dyDescent="0.25">
      <c r="A15" t="s">
        <v>330</v>
      </c>
      <c r="B15" t="s">
        <v>272</v>
      </c>
      <c r="C15">
        <v>2111</v>
      </c>
      <c r="D15">
        <v>8</v>
      </c>
      <c r="E15" s="13">
        <v>0.37753657385559197</v>
      </c>
    </row>
    <row r="16" spans="1:5" x14ac:dyDescent="0.25">
      <c r="A16" t="s">
        <v>331</v>
      </c>
      <c r="B16" t="s">
        <v>272</v>
      </c>
      <c r="C16">
        <v>2117</v>
      </c>
      <c r="D16">
        <v>2</v>
      </c>
      <c r="E16" s="13">
        <v>9.4384143463898104E-2</v>
      </c>
    </row>
    <row r="17" spans="1:5" x14ac:dyDescent="0.25">
      <c r="A17" t="s">
        <v>332</v>
      </c>
      <c r="B17" t="s">
        <v>272</v>
      </c>
      <c r="C17">
        <v>2115</v>
      </c>
      <c r="D17">
        <v>4</v>
      </c>
      <c r="E17" s="13">
        <v>0.18876828692779599</v>
      </c>
    </row>
    <row r="18" spans="1:5" x14ac:dyDescent="0.25">
      <c r="A18" t="s">
        <v>333</v>
      </c>
      <c r="B18" t="s">
        <v>272</v>
      </c>
      <c r="C18">
        <v>2117</v>
      </c>
      <c r="D18">
        <v>2</v>
      </c>
      <c r="E18" s="13">
        <v>9.4384143463898104E-2</v>
      </c>
    </row>
    <row r="19" spans="1:5" x14ac:dyDescent="0.25">
      <c r="A19" t="s">
        <v>334</v>
      </c>
      <c r="B19" t="s">
        <v>272</v>
      </c>
      <c r="C19">
        <v>2114</v>
      </c>
      <c r="D19">
        <v>5</v>
      </c>
      <c r="E19" s="13">
        <v>0.23596035865974499</v>
      </c>
    </row>
    <row r="20" spans="1:5" x14ac:dyDescent="0.25">
      <c r="A20" t="s">
        <v>335</v>
      </c>
      <c r="B20" t="s">
        <v>272</v>
      </c>
      <c r="C20">
        <v>2113</v>
      </c>
      <c r="D20">
        <v>6</v>
      </c>
      <c r="E20" s="13">
        <v>0.28315243039169402</v>
      </c>
    </row>
    <row r="21" spans="1:5" x14ac:dyDescent="0.25">
      <c r="A21" t="s">
        <v>336</v>
      </c>
      <c r="B21" t="s">
        <v>272</v>
      </c>
      <c r="C21">
        <v>2114</v>
      </c>
      <c r="D21">
        <v>5</v>
      </c>
      <c r="E21" s="13">
        <v>0.23596035865974499</v>
      </c>
    </row>
    <row r="22" spans="1:5" x14ac:dyDescent="0.25">
      <c r="A22" t="s">
        <v>337</v>
      </c>
      <c r="B22" t="s">
        <v>272</v>
      </c>
      <c r="C22">
        <v>2099</v>
      </c>
      <c r="D22">
        <v>20</v>
      </c>
      <c r="E22" s="13">
        <v>0.94384143463898096</v>
      </c>
    </row>
    <row r="23" spans="1:5" x14ac:dyDescent="0.25">
      <c r="A23" t="s">
        <v>338</v>
      </c>
      <c r="B23" t="s">
        <v>272</v>
      </c>
      <c r="C23">
        <v>2119</v>
      </c>
      <c r="D23">
        <v>0</v>
      </c>
      <c r="E23" s="13">
        <v>0</v>
      </c>
    </row>
    <row r="24" spans="1:5" x14ac:dyDescent="0.25">
      <c r="A24" t="s">
        <v>339</v>
      </c>
      <c r="B24" t="s">
        <v>272</v>
      </c>
      <c r="C24">
        <v>2099</v>
      </c>
      <c r="D24">
        <v>20</v>
      </c>
      <c r="E24" s="13">
        <v>0.94384143463898096</v>
      </c>
    </row>
    <row r="25" spans="1:5" x14ac:dyDescent="0.25">
      <c r="A25" t="s">
        <v>340</v>
      </c>
      <c r="B25" t="s">
        <v>272</v>
      </c>
      <c r="C25">
        <v>2110</v>
      </c>
      <c r="D25">
        <v>9</v>
      </c>
      <c r="E25" s="13">
        <v>0.42472864558754098</v>
      </c>
    </row>
    <row r="26" spans="1:5" x14ac:dyDescent="0.25">
      <c r="A26" t="s">
        <v>328</v>
      </c>
      <c r="B26" t="s">
        <v>341</v>
      </c>
      <c r="C26">
        <v>2112</v>
      </c>
      <c r="D26">
        <v>7</v>
      </c>
      <c r="E26" s="13">
        <v>0.33034450212364302</v>
      </c>
    </row>
    <row r="27" spans="1:5" x14ac:dyDescent="0.25">
      <c r="A27" t="s">
        <v>330</v>
      </c>
      <c r="B27" t="s">
        <v>341</v>
      </c>
      <c r="C27">
        <v>2110</v>
      </c>
      <c r="D27">
        <v>9</v>
      </c>
      <c r="E27" s="13">
        <v>0.42472864558754098</v>
      </c>
    </row>
    <row r="28" spans="1:5" x14ac:dyDescent="0.25">
      <c r="A28" t="s">
        <v>331</v>
      </c>
      <c r="B28" t="s">
        <v>341</v>
      </c>
      <c r="C28">
        <v>2109</v>
      </c>
      <c r="D28">
        <v>10</v>
      </c>
      <c r="E28" s="13">
        <v>0.47192071731948998</v>
      </c>
    </row>
    <row r="29" spans="1:5" x14ac:dyDescent="0.25">
      <c r="A29" t="s">
        <v>332</v>
      </c>
      <c r="B29" t="s">
        <v>341</v>
      </c>
      <c r="C29">
        <v>2049</v>
      </c>
      <c r="D29">
        <v>70</v>
      </c>
      <c r="E29" s="13">
        <v>3.3034450212364299</v>
      </c>
    </row>
    <row r="30" spans="1:5" x14ac:dyDescent="0.25">
      <c r="A30" t="s">
        <v>333</v>
      </c>
      <c r="B30" t="s">
        <v>341</v>
      </c>
      <c r="C30">
        <v>1985</v>
      </c>
      <c r="D30">
        <v>134</v>
      </c>
      <c r="E30" s="13">
        <v>6.3237376120811701</v>
      </c>
    </row>
    <row r="31" spans="1:5" x14ac:dyDescent="0.25">
      <c r="A31" t="s">
        <v>334</v>
      </c>
      <c r="B31" t="s">
        <v>341</v>
      </c>
      <c r="C31">
        <v>1796</v>
      </c>
      <c r="D31">
        <v>323</v>
      </c>
      <c r="E31" s="13">
        <v>15.2430391694195</v>
      </c>
    </row>
    <row r="32" spans="1:5" x14ac:dyDescent="0.25">
      <c r="A32" t="s">
        <v>335</v>
      </c>
      <c r="B32" t="s">
        <v>341</v>
      </c>
      <c r="C32">
        <v>1760</v>
      </c>
      <c r="D32">
        <v>359</v>
      </c>
      <c r="E32" s="13">
        <v>16.941953751769699</v>
      </c>
    </row>
    <row r="33" spans="1:5" x14ac:dyDescent="0.25">
      <c r="A33" t="s">
        <v>336</v>
      </c>
      <c r="B33" t="s">
        <v>341</v>
      </c>
      <c r="C33">
        <v>1696</v>
      </c>
      <c r="D33">
        <v>423</v>
      </c>
      <c r="E33" s="13">
        <v>19.962246342614399</v>
      </c>
    </row>
    <row r="34" spans="1:5" x14ac:dyDescent="0.25">
      <c r="A34" t="s">
        <v>337</v>
      </c>
      <c r="B34" t="s">
        <v>341</v>
      </c>
      <c r="C34">
        <v>1193</v>
      </c>
      <c r="D34">
        <v>926</v>
      </c>
      <c r="E34" s="13">
        <v>43.699858423784796</v>
      </c>
    </row>
    <row r="35" spans="1:5" x14ac:dyDescent="0.25">
      <c r="A35" t="s">
        <v>338</v>
      </c>
      <c r="B35" t="s">
        <v>341</v>
      </c>
      <c r="C35">
        <v>1507</v>
      </c>
      <c r="D35">
        <v>612</v>
      </c>
      <c r="E35" s="13">
        <v>28.8815478999528</v>
      </c>
    </row>
    <row r="36" spans="1:5" x14ac:dyDescent="0.25">
      <c r="A36" t="s">
        <v>339</v>
      </c>
      <c r="B36" t="s">
        <v>341</v>
      </c>
      <c r="C36">
        <v>1386</v>
      </c>
      <c r="D36">
        <v>733</v>
      </c>
      <c r="E36" s="13">
        <v>34.5917885795186</v>
      </c>
    </row>
    <row r="37" spans="1:5" x14ac:dyDescent="0.25">
      <c r="A37" t="s">
        <v>340</v>
      </c>
      <c r="B37" t="s">
        <v>341</v>
      </c>
      <c r="C37">
        <v>2011</v>
      </c>
      <c r="D37">
        <v>108</v>
      </c>
      <c r="E37" s="13">
        <v>5.0967437470504997</v>
      </c>
    </row>
    <row r="38" spans="1:5" x14ac:dyDescent="0.25">
      <c r="A38" t="s">
        <v>328</v>
      </c>
      <c r="B38" t="s">
        <v>342</v>
      </c>
      <c r="C38">
        <v>2117</v>
      </c>
      <c r="D38">
        <v>2</v>
      </c>
      <c r="E38" s="13">
        <v>9.4384143463898104E-2</v>
      </c>
    </row>
    <row r="39" spans="1:5" x14ac:dyDescent="0.25">
      <c r="A39" t="s">
        <v>330</v>
      </c>
      <c r="B39" t="s">
        <v>342</v>
      </c>
      <c r="C39">
        <v>2116</v>
      </c>
      <c r="D39">
        <v>3</v>
      </c>
      <c r="E39" s="13">
        <v>0.14157621519584701</v>
      </c>
    </row>
    <row r="40" spans="1:5" x14ac:dyDescent="0.25">
      <c r="A40" t="s">
        <v>331</v>
      </c>
      <c r="B40" t="s">
        <v>342</v>
      </c>
      <c r="C40">
        <v>2114</v>
      </c>
      <c r="D40">
        <v>5</v>
      </c>
      <c r="E40" s="13">
        <v>0.23596035865974499</v>
      </c>
    </row>
    <row r="41" spans="1:5" x14ac:dyDescent="0.25">
      <c r="A41" t="s">
        <v>332</v>
      </c>
      <c r="B41" t="s">
        <v>342</v>
      </c>
      <c r="C41">
        <v>2110</v>
      </c>
      <c r="D41">
        <v>9</v>
      </c>
      <c r="E41" s="13">
        <v>0.42472864558754098</v>
      </c>
    </row>
    <row r="42" spans="1:5" x14ac:dyDescent="0.25">
      <c r="A42" t="s">
        <v>333</v>
      </c>
      <c r="B42" t="s">
        <v>342</v>
      </c>
      <c r="C42">
        <v>2099</v>
      </c>
      <c r="D42">
        <v>20</v>
      </c>
      <c r="E42" s="13">
        <v>0.94384143463898096</v>
      </c>
    </row>
    <row r="43" spans="1:5" x14ac:dyDescent="0.25">
      <c r="A43" t="s">
        <v>334</v>
      </c>
      <c r="B43" t="s">
        <v>342</v>
      </c>
      <c r="C43">
        <v>2086</v>
      </c>
      <c r="D43">
        <v>33</v>
      </c>
      <c r="E43" s="13">
        <v>1.5573383671543199</v>
      </c>
    </row>
    <row r="44" spans="1:5" x14ac:dyDescent="0.25">
      <c r="A44" t="s">
        <v>335</v>
      </c>
      <c r="B44" t="s">
        <v>342</v>
      </c>
      <c r="C44">
        <v>2082</v>
      </c>
      <c r="D44">
        <v>37</v>
      </c>
      <c r="E44" s="13">
        <v>1.74610665408211</v>
      </c>
    </row>
    <row r="45" spans="1:5" x14ac:dyDescent="0.25">
      <c r="A45" t="s">
        <v>336</v>
      </c>
      <c r="B45" t="s">
        <v>342</v>
      </c>
      <c r="C45">
        <v>2071</v>
      </c>
      <c r="D45">
        <v>48</v>
      </c>
      <c r="E45" s="13">
        <v>2.2652194431335499</v>
      </c>
    </row>
    <row r="46" spans="1:5" x14ac:dyDescent="0.25">
      <c r="A46" t="s">
        <v>337</v>
      </c>
      <c r="B46" t="s">
        <v>342</v>
      </c>
      <c r="C46">
        <v>2031</v>
      </c>
      <c r="D46">
        <v>88</v>
      </c>
      <c r="E46" s="13">
        <v>4.1529023124115101</v>
      </c>
    </row>
    <row r="47" spans="1:5" x14ac:dyDescent="0.25">
      <c r="A47" t="s">
        <v>338</v>
      </c>
      <c r="B47" t="s">
        <v>342</v>
      </c>
      <c r="C47">
        <v>2055</v>
      </c>
      <c r="D47">
        <v>64</v>
      </c>
      <c r="E47" s="13">
        <v>3.0202925908447402</v>
      </c>
    </row>
    <row r="48" spans="1:5" x14ac:dyDescent="0.25">
      <c r="A48" t="s">
        <v>339</v>
      </c>
      <c r="B48" t="s">
        <v>342</v>
      </c>
      <c r="C48">
        <v>2047</v>
      </c>
      <c r="D48">
        <v>72</v>
      </c>
      <c r="E48" s="13">
        <v>3.39782916470033</v>
      </c>
    </row>
    <row r="49" spans="1:5" x14ac:dyDescent="0.25">
      <c r="A49" t="s">
        <v>340</v>
      </c>
      <c r="B49" t="s">
        <v>342</v>
      </c>
      <c r="C49">
        <v>2102</v>
      </c>
      <c r="D49">
        <v>17</v>
      </c>
      <c r="E49" s="13">
        <v>0.802265219443134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M12" sqref="M12"/>
    </sheetView>
  </sheetViews>
  <sheetFormatPr defaultRowHeight="15" x14ac:dyDescent="0.25"/>
  <cols>
    <col min="1" max="1" width="14.7109375" bestFit="1" customWidth="1"/>
    <col min="3" max="3" width="14.7109375" bestFit="1" customWidth="1"/>
    <col min="6" max="6" width="6.7109375" bestFit="1" customWidth="1"/>
  </cols>
  <sheetData>
    <row r="1" spans="1:8" x14ac:dyDescent="0.25">
      <c r="A1" t="s">
        <v>0</v>
      </c>
      <c r="B1" t="s">
        <v>258</v>
      </c>
      <c r="C1" t="s">
        <v>0</v>
      </c>
      <c r="D1" t="s">
        <v>255</v>
      </c>
      <c r="E1" t="s">
        <v>0</v>
      </c>
      <c r="F1" t="s">
        <v>259</v>
      </c>
      <c r="G1" t="s">
        <v>230</v>
      </c>
      <c r="H1" t="s">
        <v>229</v>
      </c>
    </row>
    <row r="2" spans="1:8" x14ac:dyDescent="0.25">
      <c r="A2" t="s">
        <v>252</v>
      </c>
      <c r="B2">
        <v>278</v>
      </c>
      <c r="C2" t="s">
        <v>252</v>
      </c>
      <c r="D2">
        <v>304</v>
      </c>
      <c r="E2" t="s">
        <v>252</v>
      </c>
      <c r="F2">
        <v>303</v>
      </c>
      <c r="G2" t="b">
        <f>EXACT(F2,MAX(B2,D2))</f>
        <v>0</v>
      </c>
      <c r="H2" t="b">
        <f>EXACT(C2,A2)</f>
        <v>1</v>
      </c>
    </row>
    <row r="3" spans="1:8" x14ac:dyDescent="0.25">
      <c r="A3" t="s">
        <v>253</v>
      </c>
      <c r="B3">
        <v>738</v>
      </c>
      <c r="C3" t="s">
        <v>253</v>
      </c>
      <c r="D3">
        <v>779</v>
      </c>
      <c r="E3" t="s">
        <v>253</v>
      </c>
      <c r="F3">
        <v>781</v>
      </c>
      <c r="G3" t="b">
        <f t="shared" ref="G3:G6" si="0">EXACT(F3,MAX(B3,D3))</f>
        <v>0</v>
      </c>
      <c r="H3" t="b">
        <f t="shared" ref="H3:H6" si="1">EXACT(C3,A3)</f>
        <v>1</v>
      </c>
    </row>
    <row r="4" spans="1:8" x14ac:dyDescent="0.25">
      <c r="A4" t="s">
        <v>237</v>
      </c>
      <c r="B4">
        <v>603</v>
      </c>
      <c r="C4" t="s">
        <v>237</v>
      </c>
      <c r="D4">
        <v>636</v>
      </c>
      <c r="E4" t="s">
        <v>237</v>
      </c>
      <c r="F4">
        <v>636</v>
      </c>
      <c r="G4" t="b">
        <f t="shared" si="0"/>
        <v>1</v>
      </c>
      <c r="H4" t="b">
        <f t="shared" si="1"/>
        <v>1</v>
      </c>
    </row>
    <row r="5" spans="1:8" x14ac:dyDescent="0.25">
      <c r="A5" t="s">
        <v>254</v>
      </c>
      <c r="B5">
        <v>114</v>
      </c>
      <c r="C5" t="s">
        <v>254</v>
      </c>
      <c r="D5">
        <v>121</v>
      </c>
      <c r="E5" t="s">
        <v>254</v>
      </c>
      <c r="F5">
        <v>121</v>
      </c>
      <c r="G5" t="b">
        <f t="shared" si="0"/>
        <v>1</v>
      </c>
      <c r="H5" t="b">
        <f t="shared" si="1"/>
        <v>1</v>
      </c>
    </row>
    <row r="6" spans="1:8" x14ac:dyDescent="0.25">
      <c r="A6" t="s">
        <v>241</v>
      </c>
      <c r="B6">
        <v>246</v>
      </c>
      <c r="C6" t="s">
        <v>241</v>
      </c>
      <c r="D6">
        <v>272</v>
      </c>
      <c r="E6" t="s">
        <v>241</v>
      </c>
      <c r="F6">
        <v>272</v>
      </c>
      <c r="G6" t="b">
        <f t="shared" si="0"/>
        <v>1</v>
      </c>
      <c r="H6" t="b">
        <f t="shared" si="1"/>
        <v>1</v>
      </c>
    </row>
    <row r="7" spans="1:8" x14ac:dyDescent="0.25">
      <c r="B7">
        <f>SUM(B2:B6)</f>
        <v>1979</v>
      </c>
      <c r="D7">
        <f>SUM(D2:D6)</f>
        <v>2112</v>
      </c>
      <c r="F7">
        <f>SUM(F2:F6)</f>
        <v>2113</v>
      </c>
    </row>
  </sheetData>
  <conditionalFormatting sqref="H2:H6">
    <cfRule type="containsText" dxfId="2" priority="2" operator="containsText" text="f">
      <formula>NOT(ISERROR(SEARCH("f",H2)))</formula>
    </cfRule>
  </conditionalFormatting>
  <conditionalFormatting sqref="G2:G6">
    <cfRule type="containsText" dxfId="1" priority="1" operator="containsText" text="f">
      <formula>NOT(ISERROR(SEARCH("f",G2)))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32BF1-8741-4AA6-AEC0-73A115C711BF}">
  <dimension ref="A2:P18"/>
  <sheetViews>
    <sheetView workbookViewId="0">
      <selection activeCell="J23" sqref="J23"/>
    </sheetView>
  </sheetViews>
  <sheetFormatPr defaultRowHeight="15" x14ac:dyDescent="0.25"/>
  <cols>
    <col min="1" max="1" width="39.28515625" bestFit="1" customWidth="1"/>
    <col min="6" max="6" width="15" bestFit="1" customWidth="1"/>
  </cols>
  <sheetData>
    <row r="2" spans="1:16" x14ac:dyDescent="0.25">
      <c r="F2" t="s">
        <v>304</v>
      </c>
      <c r="G2" t="s">
        <v>291</v>
      </c>
      <c r="H2" t="s">
        <v>290</v>
      </c>
      <c r="I2" t="s">
        <v>303</v>
      </c>
      <c r="J2" t="s">
        <v>302</v>
      </c>
      <c r="K2" t="s">
        <v>287</v>
      </c>
      <c r="L2" t="s">
        <v>301</v>
      </c>
      <c r="M2" t="s">
        <v>263</v>
      </c>
    </row>
    <row r="3" spans="1:16" x14ac:dyDescent="0.25">
      <c r="F3">
        <v>814</v>
      </c>
      <c r="G3">
        <v>19</v>
      </c>
      <c r="H3">
        <v>65</v>
      </c>
      <c r="I3">
        <v>64</v>
      </c>
      <c r="J3">
        <v>8</v>
      </c>
      <c r="K3">
        <v>27</v>
      </c>
      <c r="L3">
        <v>915</v>
      </c>
      <c r="M3">
        <v>207</v>
      </c>
      <c r="O3" t="s">
        <v>300</v>
      </c>
    </row>
    <row r="5" spans="1:16" x14ac:dyDescent="0.25">
      <c r="O5" t="s">
        <v>299</v>
      </c>
      <c r="P5" t="s">
        <v>298</v>
      </c>
    </row>
    <row r="6" spans="1:16" x14ac:dyDescent="0.25">
      <c r="E6" t="s">
        <v>297</v>
      </c>
      <c r="F6">
        <f t="shared" ref="F6:L6" si="0">SUM(F8:F15)</f>
        <v>485</v>
      </c>
      <c r="G6">
        <f t="shared" si="0"/>
        <v>13</v>
      </c>
      <c r="H6">
        <f t="shared" si="0"/>
        <v>53</v>
      </c>
      <c r="I6">
        <f t="shared" si="0"/>
        <v>45</v>
      </c>
      <c r="J6">
        <f t="shared" si="0"/>
        <v>7</v>
      </c>
      <c r="K6">
        <f t="shared" si="0"/>
        <v>23</v>
      </c>
      <c r="L6">
        <f t="shared" si="0"/>
        <v>915</v>
      </c>
      <c r="O6" t="s">
        <v>296</v>
      </c>
      <c r="P6" s="7">
        <v>814</v>
      </c>
    </row>
    <row r="7" spans="1:16" x14ac:dyDescent="0.25">
      <c r="A7" t="s">
        <v>295</v>
      </c>
      <c r="B7" t="s">
        <v>294</v>
      </c>
      <c r="D7" t="s">
        <v>293</v>
      </c>
      <c r="F7" t="s">
        <v>292</v>
      </c>
      <c r="G7" t="s">
        <v>291</v>
      </c>
      <c r="H7" t="s">
        <v>290</v>
      </c>
      <c r="I7" t="s">
        <v>289</v>
      </c>
      <c r="J7" t="s">
        <v>288</v>
      </c>
      <c r="K7" t="s">
        <v>287</v>
      </c>
      <c r="L7" t="s">
        <v>286</v>
      </c>
      <c r="M7" t="s">
        <v>260</v>
      </c>
      <c r="O7" t="s">
        <v>285</v>
      </c>
      <c r="P7" s="9">
        <v>25</v>
      </c>
    </row>
    <row r="8" spans="1:16" x14ac:dyDescent="0.25">
      <c r="A8" t="s">
        <v>284</v>
      </c>
      <c r="B8">
        <v>550</v>
      </c>
      <c r="D8">
        <f t="shared" ref="D8:D15" si="1">SUM(F8:L8)</f>
        <v>530</v>
      </c>
      <c r="E8" t="s">
        <v>283</v>
      </c>
      <c r="F8" s="7">
        <v>455</v>
      </c>
      <c r="G8" s="6">
        <v>11</v>
      </c>
      <c r="H8" s="2">
        <v>9</v>
      </c>
      <c r="I8" s="5">
        <v>39</v>
      </c>
      <c r="J8" s="4">
        <v>5</v>
      </c>
      <c r="K8" s="3">
        <v>11</v>
      </c>
      <c r="L8">
        <v>0</v>
      </c>
      <c r="M8" s="6">
        <f t="shared" ref="M8:M15" si="2">B8-D8</f>
        <v>20</v>
      </c>
      <c r="O8" t="s">
        <v>282</v>
      </c>
      <c r="P8" s="3">
        <v>27</v>
      </c>
    </row>
    <row r="9" spans="1:16" x14ac:dyDescent="0.25">
      <c r="A9" t="s">
        <v>281</v>
      </c>
      <c r="B9">
        <v>88</v>
      </c>
      <c r="D9">
        <f t="shared" si="1"/>
        <v>88</v>
      </c>
      <c r="E9" t="s">
        <v>281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12">
        <v>88</v>
      </c>
      <c r="M9">
        <f t="shared" si="2"/>
        <v>0</v>
      </c>
      <c r="O9" t="s">
        <v>280</v>
      </c>
      <c r="P9" s="5">
        <v>64</v>
      </c>
    </row>
    <row r="10" spans="1:16" x14ac:dyDescent="0.25">
      <c r="A10" t="s">
        <v>279</v>
      </c>
      <c r="B10">
        <v>278</v>
      </c>
      <c r="D10">
        <f t="shared" si="1"/>
        <v>278</v>
      </c>
      <c r="E10" t="s">
        <v>278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0">
        <v>278</v>
      </c>
      <c r="M10">
        <f t="shared" si="2"/>
        <v>0</v>
      </c>
      <c r="O10" t="s">
        <v>277</v>
      </c>
      <c r="P10" s="11">
        <v>75</v>
      </c>
    </row>
    <row r="11" spans="1:16" x14ac:dyDescent="0.25">
      <c r="A11" t="s">
        <v>276</v>
      </c>
      <c r="B11">
        <v>282</v>
      </c>
      <c r="D11">
        <f t="shared" si="1"/>
        <v>282</v>
      </c>
      <c r="E11" t="s">
        <v>276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8">
        <v>282</v>
      </c>
      <c r="M11">
        <f t="shared" si="2"/>
        <v>0</v>
      </c>
      <c r="O11" t="s">
        <v>275</v>
      </c>
      <c r="P11" s="12">
        <v>88</v>
      </c>
    </row>
    <row r="12" spans="1:16" x14ac:dyDescent="0.25">
      <c r="A12" t="s">
        <v>274</v>
      </c>
      <c r="B12">
        <v>75</v>
      </c>
      <c r="D12">
        <f t="shared" si="1"/>
        <v>75</v>
      </c>
      <c r="E12" t="s">
        <v>273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1">
        <v>75</v>
      </c>
      <c r="M12">
        <f t="shared" si="2"/>
        <v>0</v>
      </c>
      <c r="O12" t="s">
        <v>272</v>
      </c>
      <c r="P12" s="6">
        <v>39</v>
      </c>
    </row>
    <row r="13" spans="1:16" x14ac:dyDescent="0.25">
      <c r="A13" t="s">
        <v>271</v>
      </c>
      <c r="B13">
        <v>167</v>
      </c>
      <c r="D13">
        <f t="shared" si="1"/>
        <v>167</v>
      </c>
      <c r="E13" t="s">
        <v>271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">
        <v>167</v>
      </c>
      <c r="M13">
        <f t="shared" si="2"/>
        <v>0</v>
      </c>
      <c r="O13" t="s">
        <v>270</v>
      </c>
      <c r="P13" s="10">
        <v>278</v>
      </c>
    </row>
    <row r="14" spans="1:16" x14ac:dyDescent="0.25">
      <c r="A14" t="s">
        <v>269</v>
      </c>
      <c r="B14">
        <v>25</v>
      </c>
      <c r="D14">
        <f t="shared" si="1"/>
        <v>25</v>
      </c>
      <c r="E14" t="s">
        <v>268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9">
        <v>25</v>
      </c>
      <c r="M14">
        <f t="shared" si="2"/>
        <v>0</v>
      </c>
      <c r="O14" t="s">
        <v>267</v>
      </c>
      <c r="P14" s="8">
        <v>282</v>
      </c>
    </row>
    <row r="15" spans="1:16" x14ac:dyDescent="0.25">
      <c r="A15" t="s">
        <v>266</v>
      </c>
      <c r="B15">
        <v>106</v>
      </c>
      <c r="D15">
        <f t="shared" si="1"/>
        <v>96</v>
      </c>
      <c r="E15" t="s">
        <v>265</v>
      </c>
      <c r="F15" s="7">
        <v>30</v>
      </c>
      <c r="G15" s="6">
        <v>2</v>
      </c>
      <c r="H15" s="2">
        <v>44</v>
      </c>
      <c r="I15" s="5">
        <v>6</v>
      </c>
      <c r="J15" s="4">
        <v>2</v>
      </c>
      <c r="K15" s="3">
        <v>12</v>
      </c>
      <c r="L15">
        <v>0</v>
      </c>
      <c r="M15" s="2">
        <f t="shared" si="2"/>
        <v>10</v>
      </c>
      <c r="O15" t="s">
        <v>264</v>
      </c>
      <c r="P15" s="4">
        <v>8</v>
      </c>
    </row>
    <row r="16" spans="1:16" x14ac:dyDescent="0.25">
      <c r="A16" t="s">
        <v>263</v>
      </c>
      <c r="B16">
        <v>548</v>
      </c>
      <c r="E16" t="s">
        <v>260</v>
      </c>
      <c r="F16" s="7">
        <f t="shared" ref="F16:M16" si="3">F3-F6</f>
        <v>329</v>
      </c>
      <c r="G16" s="6">
        <f t="shared" si="3"/>
        <v>6</v>
      </c>
      <c r="H16" s="2">
        <f t="shared" si="3"/>
        <v>12</v>
      </c>
      <c r="I16" s="5">
        <f t="shared" si="3"/>
        <v>19</v>
      </c>
      <c r="J16" s="4">
        <f t="shared" si="3"/>
        <v>1</v>
      </c>
      <c r="K16" s="3">
        <f t="shared" si="3"/>
        <v>4</v>
      </c>
      <c r="L16">
        <f t="shared" si="3"/>
        <v>0</v>
      </c>
      <c r="M16">
        <f t="shared" si="3"/>
        <v>207</v>
      </c>
      <c r="O16" t="s">
        <v>262</v>
      </c>
      <c r="P16" s="2">
        <v>75</v>
      </c>
    </row>
    <row r="17" spans="15:16" x14ac:dyDescent="0.25">
      <c r="O17" t="s">
        <v>261</v>
      </c>
      <c r="P17" s="1">
        <v>167</v>
      </c>
    </row>
    <row r="18" spans="15:16" x14ac:dyDescent="0.25">
      <c r="O18" t="s">
        <v>260</v>
      </c>
      <c r="P18">
        <v>207</v>
      </c>
    </row>
  </sheetData>
  <conditionalFormatting sqref="F8:M1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</vt:lpstr>
      <vt:lpstr>Municipalities</vt:lpstr>
      <vt:lpstr>Districts</vt:lpstr>
      <vt:lpstr>water sources</vt:lpstr>
      <vt:lpstr>Sheet3</vt:lpstr>
      <vt:lpstr>Job</vt:lpstr>
    </vt:vector>
  </TitlesOfParts>
  <Company>PRIMINFO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Bich Ngoc</dc:creator>
  <cp:lastModifiedBy>Nguyen Bich Ngoc</cp:lastModifiedBy>
  <dcterms:created xsi:type="dcterms:W3CDTF">2019-09-25T08:15:06Z</dcterms:created>
  <dcterms:modified xsi:type="dcterms:W3CDTF">2020-03-25T16:53:31Z</dcterms:modified>
</cp:coreProperties>
</file>