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8840" windowHeight="17480" tabRatio="500" activeTab="9"/>
  </bookViews>
  <sheets>
    <sheet name="Min1" sheetId="1" r:id="rId1"/>
    <sheet name="Min2" sheetId="2" r:id="rId2"/>
    <sheet name="Min3" sheetId="3" r:id="rId3"/>
    <sheet name="Min4" sheetId="4" r:id="rId4"/>
    <sheet name="Min5" sheetId="5" r:id="rId5"/>
    <sheet name="Dist1" sheetId="6" r:id="rId6"/>
    <sheet name="Dist2" sheetId="7" r:id="rId7"/>
    <sheet name="Dist3" sheetId="8" r:id="rId8"/>
    <sheet name="Prov1" sheetId="9" r:id="rId9"/>
    <sheet name="Prov2" sheetId="10" r:id="rId10"/>
    <sheet name="TOTAL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1" l="1"/>
  <c r="E4" i="11"/>
  <c r="D4" i="11"/>
  <c r="C4" i="11"/>
  <c r="B4" i="11"/>
  <c r="F3" i="11"/>
  <c r="E3" i="11"/>
  <c r="D3" i="11"/>
  <c r="C3" i="11"/>
  <c r="B3" i="11"/>
  <c r="F2" i="11"/>
  <c r="E2" i="11"/>
  <c r="D2" i="11"/>
  <c r="C2" i="11"/>
  <c r="B2" i="1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  <c r="F4" i="10"/>
  <c r="E4" i="10"/>
  <c r="D4" i="10"/>
  <c r="C4" i="10"/>
  <c r="B4" i="10"/>
  <c r="F3" i="10"/>
  <c r="E3" i="10"/>
  <c r="D3" i="10"/>
  <c r="C3" i="10"/>
  <c r="B3" i="10"/>
  <c r="F2" i="10"/>
  <c r="E2" i="10"/>
  <c r="D2" i="10"/>
  <c r="C2" i="10"/>
  <c r="B2" i="10"/>
  <c r="F4" i="9"/>
  <c r="E4" i="9"/>
  <c r="D4" i="9"/>
  <c r="C4" i="9"/>
  <c r="B4" i="9"/>
  <c r="F3" i="9"/>
  <c r="E3" i="9"/>
  <c r="D3" i="9"/>
  <c r="C3" i="9"/>
  <c r="B3" i="9"/>
  <c r="F2" i="9"/>
  <c r="E2" i="9"/>
  <c r="D2" i="9"/>
  <c r="C2" i="9"/>
  <c r="B2" i="9"/>
  <c r="F4" i="8"/>
  <c r="E4" i="8"/>
  <c r="D4" i="8"/>
  <c r="C4" i="8"/>
  <c r="B4" i="8"/>
  <c r="F3" i="8"/>
  <c r="E3" i="8"/>
  <c r="D3" i="8"/>
  <c r="C3" i="8"/>
  <c r="B3" i="8"/>
  <c r="F2" i="8"/>
  <c r="E2" i="8"/>
  <c r="D2" i="8"/>
  <c r="C2" i="8"/>
  <c r="B2" i="8"/>
  <c r="F4" i="7"/>
  <c r="E4" i="7"/>
  <c r="D4" i="7"/>
  <c r="C4" i="7"/>
  <c r="B4" i="7"/>
  <c r="F3" i="7"/>
  <c r="E3" i="7"/>
  <c r="D3" i="7"/>
  <c r="C3" i="7"/>
  <c r="B3" i="7"/>
  <c r="F2" i="7"/>
  <c r="E2" i="7"/>
  <c r="D2" i="7"/>
  <c r="C2" i="7"/>
  <c r="B2" i="7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C4" i="2"/>
  <c r="C3" i="2"/>
  <c r="D4" i="2"/>
  <c r="D3" i="2"/>
  <c r="E4" i="2"/>
  <c r="E3" i="2"/>
  <c r="F4" i="2"/>
  <c r="F3" i="2"/>
  <c r="B4" i="2"/>
  <c r="B3" i="2"/>
  <c r="C2" i="2"/>
  <c r="D2" i="2"/>
  <c r="E2" i="2"/>
  <c r="F2" i="2"/>
  <c r="B2" i="2"/>
</calcChain>
</file>

<file path=xl/sharedStrings.xml><?xml version="1.0" encoding="utf-8"?>
<sst xmlns="http://schemas.openxmlformats.org/spreadsheetml/2006/main" count="110" uniqueCount="10">
  <si>
    <t>0-100</t>
  </si>
  <si>
    <t>25-75</t>
  </si>
  <si>
    <t>50-50</t>
  </si>
  <si>
    <t>75-25</t>
  </si>
  <si>
    <t>100-0</t>
  </si>
  <si>
    <t>Min</t>
  </si>
  <si>
    <t>Max</t>
  </si>
  <si>
    <t>Open</t>
  </si>
  <si>
    <t>HW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</si>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</sst>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color indexed="9"/>
      <name val="Helvetica Neue"/>
    </font>
    <font>
      <sz val="10"/>
      <color rgb="FF0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3" fillId="2" borderId="0" xfId="0" applyFont="1" applyFill="1"/>
    <xf numFmtId="2" fontId="4" fillId="3" borderId="1" xfId="0" applyNumberFormat="1" applyFont="1" applyFill="1" applyBorder="1" applyAlignment="1">
      <alignment vertical="top"/>
    </xf>
    <xf numFmtId="2" fontId="5" fillId="4" borderId="2" xfId="0" applyNumberFormat="1" applyFont="1" applyFill="1" applyBorder="1" applyAlignment="1">
      <alignment vertical="top"/>
    </xf>
    <xf numFmtId="2" fontId="0" fillId="0" borderId="0" xfId="0" applyNumberFormat="1" applyAlignment="1">
      <alignment wrapText="1"/>
    </xf>
  </cellXfs>
  <cellStyles count="2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'Min1'!$B$1:$F$1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'Min1'!$B$2:$F$2</c:f>
              <c:numCache>
                <c:formatCode>0.00</c:formatCode>
                <c:ptCount val="5"/>
                <c:pt idx="0">
                  <c:v>1.85718249E6</c:v>
                </c:pt>
                <c:pt idx="1">
                  <c:v>1.86810296E6</c:v>
                </c:pt>
                <c:pt idx="2">
                  <c:v>1.86525666E6</c:v>
                </c:pt>
                <c:pt idx="3">
                  <c:v>1.8629966E6</c:v>
                </c:pt>
                <c:pt idx="4">
                  <c:v>1.86526792E6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'Min1'!$B$1:$F$1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'Min1'!$B$3:$F$3</c:f>
              <c:numCache>
                <c:formatCode>0.00</c:formatCode>
                <c:ptCount val="5"/>
                <c:pt idx="0">
                  <c:v>1.85746713E6</c:v>
                </c:pt>
                <c:pt idx="1">
                  <c:v>1.8683632E6</c:v>
                </c:pt>
                <c:pt idx="2">
                  <c:v>1.86553196E6</c:v>
                </c:pt>
                <c:pt idx="3">
                  <c:v>1.86327522E6</c:v>
                </c:pt>
                <c:pt idx="4">
                  <c:v>1.86554476E6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'Min1'!$B$1:$F$1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'Min1'!$B$4:$F$4</c:f>
              <c:numCache>
                <c:formatCode>0.00</c:formatCode>
                <c:ptCount val="5"/>
                <c:pt idx="0">
                  <c:v>1.85732481E6</c:v>
                </c:pt>
                <c:pt idx="1">
                  <c:v>1.86823308E6</c:v>
                </c:pt>
                <c:pt idx="2">
                  <c:v>1.86539431E6</c:v>
                </c:pt>
                <c:pt idx="3">
                  <c:v>1.86313591E6</c:v>
                </c:pt>
                <c:pt idx="4">
                  <c:v>1.86540634E6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54852488"/>
        <c:axId val="433183912"/>
      </c:stockChart>
      <c:catAx>
        <c:axId val="45485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3183912"/>
        <c:crosses val="autoZero"/>
        <c:auto val="1"/>
        <c:lblAlgn val="ctr"/>
        <c:lblOffset val="100"/>
        <c:noMultiLvlLbl val="0"/>
      </c:catAx>
      <c:valAx>
        <c:axId val="433183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4852488"/>
        <c:crosses val="autoZero"/>
        <c:crossBetween val="between"/>
      </c:valAx>
    </c:plotArea>
    <c:plotVisOnly val="1"/>
    <c:dispBlanksAs val="gap"/>
    <c:showDLblsOverMax val="0"/>
  </c:chart>
  <c:spPr>
    <a:ln w="57150" cmpd="sng"/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2379409931618"/>
          <c:y val="0.0137457044673539"/>
          <c:w val="0.908217307692308"/>
          <c:h val="0.912149795708526"/>
        </c:manualLayout>
      </c:layout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Prov2!$B$1:$F$1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Prov2!$B$2:$F$2</c:f>
              <c:numCache>
                <c:formatCode>0.00</c:formatCode>
                <c:ptCount val="5"/>
                <c:pt idx="0">
                  <c:v>6.59807774E6</c:v>
                </c:pt>
                <c:pt idx="1">
                  <c:v>5.35212078E6</c:v>
                </c:pt>
                <c:pt idx="2">
                  <c:v>4.04630749E6</c:v>
                </c:pt>
                <c:pt idx="3">
                  <c:v>2.7579366E6</c:v>
                </c:pt>
                <c:pt idx="4">
                  <c:v>1.31807774E6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Prov2!$B$1:$F$1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Prov2!$B$3:$F$3</c:f>
              <c:numCache>
                <c:formatCode>0.00</c:formatCode>
                <c:ptCount val="5"/>
                <c:pt idx="0">
                  <c:v>6.59808394E6</c:v>
                </c:pt>
                <c:pt idx="1">
                  <c:v>5.3545591E6</c:v>
                </c:pt>
                <c:pt idx="2">
                  <c:v>4.04844765E6</c:v>
                </c:pt>
                <c:pt idx="3">
                  <c:v>2.75892834E6</c:v>
                </c:pt>
                <c:pt idx="4">
                  <c:v>1.31808394E6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Prov2!$B$1:$F$1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Prov2!$B$4:$F$4</c:f>
              <c:numCache>
                <c:formatCode>0.00</c:formatCode>
                <c:ptCount val="5"/>
                <c:pt idx="0">
                  <c:v>6.59808084E6</c:v>
                </c:pt>
                <c:pt idx="1">
                  <c:v>5.35333994E6</c:v>
                </c:pt>
                <c:pt idx="2">
                  <c:v>4.04737757E6</c:v>
                </c:pt>
                <c:pt idx="3">
                  <c:v>2.75843247E6</c:v>
                </c:pt>
                <c:pt idx="4">
                  <c:v>1.31808084E6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49917704"/>
        <c:axId val="450530152"/>
      </c:stockChart>
      <c:catAx>
        <c:axId val="44991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450530152"/>
        <c:crosses val="autoZero"/>
        <c:auto val="1"/>
        <c:lblAlgn val="ctr"/>
        <c:lblOffset val="100"/>
        <c:noMultiLvlLbl val="0"/>
      </c:catAx>
      <c:valAx>
        <c:axId val="450530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991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TOTAL!$B$2:$F$2</c:f>
              <c:numCache>
                <c:formatCode>0.00</c:formatCode>
                <c:ptCount val="5"/>
                <c:pt idx="0">
                  <c:v>2.442011949E7</c:v>
                </c:pt>
                <c:pt idx="1">
                  <c:v>2.472155996E7</c:v>
                </c:pt>
                <c:pt idx="2">
                  <c:v>2.465151045E7</c:v>
                </c:pt>
                <c:pt idx="3">
                  <c:v>2.450357264E7</c:v>
                </c:pt>
                <c:pt idx="4">
                  <c:v>2.471123659E7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TOTAL!$B$3:$F$3</c:f>
              <c:numCache>
                <c:formatCode>0.00</c:formatCode>
                <c:ptCount val="5"/>
                <c:pt idx="0">
                  <c:v>2.442780421E7</c:v>
                </c:pt>
                <c:pt idx="1">
                  <c:v>2.473529698E7</c:v>
                </c:pt>
                <c:pt idx="2">
                  <c:v>2.466646965E7</c:v>
                </c:pt>
                <c:pt idx="3">
                  <c:v>2.45234951E7</c:v>
                </c:pt>
                <c:pt idx="4">
                  <c:v>2.472916845E7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TOTAL!$B$4:$F$4</c:f>
              <c:numCache>
                <c:formatCode>0.00</c:formatCode>
                <c:ptCount val="5"/>
                <c:pt idx="0">
                  <c:v>2.442396185E7</c:v>
                </c:pt>
                <c:pt idx="1">
                  <c:v>2.472842847E7</c:v>
                </c:pt>
                <c:pt idx="2">
                  <c:v>2.465899005E7</c:v>
                </c:pt>
                <c:pt idx="3">
                  <c:v>2.451353387E7</c:v>
                </c:pt>
                <c:pt idx="4">
                  <c:v>2.472020252E7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87906376"/>
        <c:axId val="462294120"/>
      </c:stockChart>
      <c:catAx>
        <c:axId val="38790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62294120"/>
        <c:crosses val="autoZero"/>
        <c:auto val="1"/>
        <c:lblAlgn val="ctr"/>
        <c:lblOffset val="100"/>
        <c:noMultiLvlLbl val="0"/>
      </c:catAx>
      <c:valAx>
        <c:axId val="462294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790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'Min2'!$B$1:$F$1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'Min2'!$B$2:$F$2</c:f>
              <c:numCache>
                <c:formatCode>0.00</c:formatCode>
                <c:ptCount val="5"/>
                <c:pt idx="0">
                  <c:v>2.77281167E6</c:v>
                </c:pt>
                <c:pt idx="1">
                  <c:v>2.80958752E6</c:v>
                </c:pt>
                <c:pt idx="2">
                  <c:v>2.79276073E6</c:v>
                </c:pt>
                <c:pt idx="3">
                  <c:v>2.76445165E6</c:v>
                </c:pt>
                <c:pt idx="4">
                  <c:v>2.79633669E6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'Min2'!$B$1:$F$1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'Min2'!$B$3:$F$3</c:f>
              <c:numCache>
                <c:formatCode>0.00</c:formatCode>
                <c:ptCount val="5"/>
                <c:pt idx="0">
                  <c:v>2.77391671E6</c:v>
                </c:pt>
                <c:pt idx="1">
                  <c:v>2.81107482E6</c:v>
                </c:pt>
                <c:pt idx="2">
                  <c:v>2.79425537E6</c:v>
                </c:pt>
                <c:pt idx="3">
                  <c:v>2.76631105E6</c:v>
                </c:pt>
                <c:pt idx="4">
                  <c:v>2.79798717E6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'Min2'!$B$1:$F$1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'Min2'!$B$4:$F$4</c:f>
              <c:numCache>
                <c:formatCode>0.00</c:formatCode>
                <c:ptCount val="5"/>
                <c:pt idx="0">
                  <c:v>2.77336419E6</c:v>
                </c:pt>
                <c:pt idx="1">
                  <c:v>2.81033117E6</c:v>
                </c:pt>
                <c:pt idx="2">
                  <c:v>2.79350805E6</c:v>
                </c:pt>
                <c:pt idx="3">
                  <c:v>2.76538135E6</c:v>
                </c:pt>
                <c:pt idx="4">
                  <c:v>2.79716193E6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17079544"/>
        <c:axId val="390487704"/>
      </c:stockChart>
      <c:catAx>
        <c:axId val="41707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90487704"/>
        <c:crosses val="autoZero"/>
        <c:auto val="1"/>
        <c:lblAlgn val="ctr"/>
        <c:lblOffset val="100"/>
        <c:noMultiLvlLbl val="0"/>
      </c:catAx>
      <c:valAx>
        <c:axId val="390487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707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'Min3'!$B$1:$F$1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'Min3'!$B$2:$F$2</c:f>
              <c:numCache>
                <c:formatCode>0.00</c:formatCode>
                <c:ptCount val="5"/>
                <c:pt idx="0">
                  <c:v>949874.84</c:v>
                </c:pt>
                <c:pt idx="1">
                  <c:v>957422.6</c:v>
                </c:pt>
                <c:pt idx="2">
                  <c:v>965284.46</c:v>
                </c:pt>
                <c:pt idx="3">
                  <c:v>969787.36</c:v>
                </c:pt>
                <c:pt idx="4">
                  <c:v>959628.6599999999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'Min3'!$B$1:$F$1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'Min3'!$B$3:$F$3</c:f>
              <c:numCache>
                <c:formatCode>0.00</c:formatCode>
                <c:ptCount val="5"/>
                <c:pt idx="0">
                  <c:v>950350.62</c:v>
                </c:pt>
                <c:pt idx="1">
                  <c:v>958079.3199999999</c:v>
                </c:pt>
                <c:pt idx="2">
                  <c:v>965866.66</c:v>
                </c:pt>
                <c:pt idx="3">
                  <c:v>970602.42</c:v>
                </c:pt>
                <c:pt idx="4">
                  <c:v>960349.98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'Min3'!$B$1:$F$1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'Min3'!$B$4:$F$4</c:f>
              <c:numCache>
                <c:formatCode>0.00</c:formatCode>
                <c:ptCount val="5"/>
                <c:pt idx="0">
                  <c:v>950112.73</c:v>
                </c:pt>
                <c:pt idx="1">
                  <c:v>957750.96</c:v>
                </c:pt>
                <c:pt idx="2">
                  <c:v>965575.56</c:v>
                </c:pt>
                <c:pt idx="3">
                  <c:v>970194.89</c:v>
                </c:pt>
                <c:pt idx="4">
                  <c:v>959989.3199999999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90360184"/>
        <c:axId val="460370200"/>
      </c:stockChart>
      <c:catAx>
        <c:axId val="39036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60370200"/>
        <c:crosses val="autoZero"/>
        <c:auto val="1"/>
        <c:lblAlgn val="ctr"/>
        <c:lblOffset val="100"/>
        <c:noMultiLvlLbl val="0"/>
      </c:catAx>
      <c:valAx>
        <c:axId val="460370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036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'Min4'!$B$1:$F$1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'Min4'!$B$2:$F$2</c:f>
              <c:numCache>
                <c:formatCode>0.00</c:formatCode>
                <c:ptCount val="5"/>
                <c:pt idx="0">
                  <c:v>1.48966544E6</c:v>
                </c:pt>
                <c:pt idx="1">
                  <c:v>1.55159676E6</c:v>
                </c:pt>
                <c:pt idx="2">
                  <c:v>1.55712564E6</c:v>
                </c:pt>
                <c:pt idx="3">
                  <c:v>1.5516238E6</c:v>
                </c:pt>
                <c:pt idx="4">
                  <c:v>1.56826222E6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'Min4'!$B$1:$F$1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'Min4'!$B$3:$F$3</c:f>
              <c:numCache>
                <c:formatCode>0.00</c:formatCode>
                <c:ptCount val="5"/>
                <c:pt idx="0">
                  <c:v>1.49087652E6</c:v>
                </c:pt>
                <c:pt idx="1">
                  <c:v>1.55284546E6</c:v>
                </c:pt>
                <c:pt idx="2">
                  <c:v>1.55836134E6</c:v>
                </c:pt>
                <c:pt idx="3">
                  <c:v>1.55281834E6</c:v>
                </c:pt>
                <c:pt idx="4">
                  <c:v>1.5695979E6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'Min4'!$B$1:$F$1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'Min4'!$B$4:$F$4</c:f>
              <c:numCache>
                <c:formatCode>0.00</c:formatCode>
                <c:ptCount val="5"/>
                <c:pt idx="0">
                  <c:v>1.49027098E6</c:v>
                </c:pt>
                <c:pt idx="1">
                  <c:v>1.55222111E6</c:v>
                </c:pt>
                <c:pt idx="2">
                  <c:v>1.55774349E6</c:v>
                </c:pt>
                <c:pt idx="3">
                  <c:v>1.55222107E6</c:v>
                </c:pt>
                <c:pt idx="4">
                  <c:v>1.56893006E6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90149016"/>
        <c:axId val="454099768"/>
      </c:stockChart>
      <c:catAx>
        <c:axId val="39014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54099768"/>
        <c:crosses val="autoZero"/>
        <c:auto val="1"/>
        <c:lblAlgn val="ctr"/>
        <c:lblOffset val="100"/>
        <c:noMultiLvlLbl val="0"/>
      </c:catAx>
      <c:valAx>
        <c:axId val="454099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014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'Min5'!$B$1:$F$1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'Min5'!$B$2:$F$2</c:f>
              <c:numCache>
                <c:formatCode>0.00</c:formatCode>
                <c:ptCount val="5"/>
                <c:pt idx="0">
                  <c:v>1.12984386E6</c:v>
                </c:pt>
                <c:pt idx="1">
                  <c:v>1.16691654E6</c:v>
                </c:pt>
                <c:pt idx="2">
                  <c:v>1.16896499E6</c:v>
                </c:pt>
                <c:pt idx="3">
                  <c:v>1.16902636E6</c:v>
                </c:pt>
                <c:pt idx="4">
                  <c:v>1.18094753E6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'Min5'!$B$1:$F$1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'Min5'!$B$3:$F$3</c:f>
              <c:numCache>
                <c:formatCode>0.00</c:formatCode>
                <c:ptCount val="5"/>
                <c:pt idx="0">
                  <c:v>1.13063478E6</c:v>
                </c:pt>
                <c:pt idx="1">
                  <c:v>1.16793394E6</c:v>
                </c:pt>
                <c:pt idx="2">
                  <c:v>1.16993945E6</c:v>
                </c:pt>
                <c:pt idx="3">
                  <c:v>1.1701465E6</c:v>
                </c:pt>
                <c:pt idx="4">
                  <c:v>1.18188043E6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'Min5'!$B$1:$F$1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'Min5'!$B$4:$F$4</c:f>
              <c:numCache>
                <c:formatCode>0.00</c:formatCode>
                <c:ptCount val="5"/>
                <c:pt idx="0">
                  <c:v>1.13023932E6</c:v>
                </c:pt>
                <c:pt idx="1">
                  <c:v>1.16742524E6</c:v>
                </c:pt>
                <c:pt idx="2">
                  <c:v>1.16945222E6</c:v>
                </c:pt>
                <c:pt idx="3">
                  <c:v>1.16958643E6</c:v>
                </c:pt>
                <c:pt idx="4">
                  <c:v>1.18141398E6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33336424"/>
        <c:axId val="451624360"/>
      </c:stockChart>
      <c:catAx>
        <c:axId val="43333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51624360"/>
        <c:crosses val="autoZero"/>
        <c:auto val="1"/>
        <c:lblAlgn val="ctr"/>
        <c:lblOffset val="100"/>
        <c:noMultiLvlLbl val="0"/>
      </c:catAx>
      <c:valAx>
        <c:axId val="451624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333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Dist1!$B$1:$F$1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Dist1!$B$2:$F$2</c:f>
              <c:numCache>
                <c:formatCode>0.00</c:formatCode>
                <c:ptCount val="5"/>
                <c:pt idx="0">
                  <c:v>1.60408862E6</c:v>
                </c:pt>
                <c:pt idx="1">
                  <c:v>1.6038063E6</c:v>
                </c:pt>
                <c:pt idx="2">
                  <c:v>1.58824841E6</c:v>
                </c:pt>
                <c:pt idx="3">
                  <c:v>1.52272173E6</c:v>
                </c:pt>
                <c:pt idx="4">
                  <c:v>1.55701686E6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Dist1!$B$1:$F$1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Dist1!$B$3:$F$3</c:f>
              <c:numCache>
                <c:formatCode>0.00</c:formatCode>
                <c:ptCount val="5"/>
                <c:pt idx="0">
                  <c:v>1.6048791E6</c:v>
                </c:pt>
                <c:pt idx="1">
                  <c:v>1.60455942E6</c:v>
                </c:pt>
                <c:pt idx="2">
                  <c:v>1.58918321E6</c:v>
                </c:pt>
                <c:pt idx="3">
                  <c:v>1.52448133E6</c:v>
                </c:pt>
                <c:pt idx="4">
                  <c:v>1.55825136E6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Dist1!$B$1:$F$1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Dist1!$B$4:$F$4</c:f>
              <c:numCache>
                <c:formatCode>0.00</c:formatCode>
                <c:ptCount val="5"/>
                <c:pt idx="0">
                  <c:v>1.60448386E6</c:v>
                </c:pt>
                <c:pt idx="1">
                  <c:v>1.60418286E6</c:v>
                </c:pt>
                <c:pt idx="2">
                  <c:v>1.58871581E6</c:v>
                </c:pt>
                <c:pt idx="3">
                  <c:v>1.52360153E6</c:v>
                </c:pt>
                <c:pt idx="4">
                  <c:v>1.55763411E6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49860472"/>
        <c:axId val="451129368"/>
      </c:stockChart>
      <c:catAx>
        <c:axId val="44986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51129368"/>
        <c:crosses val="autoZero"/>
        <c:auto val="1"/>
        <c:lblAlgn val="ctr"/>
        <c:lblOffset val="100"/>
        <c:noMultiLvlLbl val="0"/>
      </c:catAx>
      <c:valAx>
        <c:axId val="451129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986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Dist2!$B$1:$F$1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Dist2!$B$2:$F$2</c:f>
              <c:numCache>
                <c:formatCode>0.00</c:formatCode>
                <c:ptCount val="5"/>
                <c:pt idx="0">
                  <c:v>5.08797875E6</c:v>
                </c:pt>
                <c:pt idx="1">
                  <c:v>5.13605833E6</c:v>
                </c:pt>
                <c:pt idx="2">
                  <c:v>5.1101222E6</c:v>
                </c:pt>
                <c:pt idx="3">
                  <c:v>5.18270843E6</c:v>
                </c:pt>
                <c:pt idx="4">
                  <c:v>5.20225724E6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Dist2!$B$1:$F$1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Dist2!$B$3:$F$3</c:f>
              <c:numCache>
                <c:formatCode>0.00</c:formatCode>
                <c:ptCount val="5"/>
                <c:pt idx="0">
                  <c:v>5.09019267E6</c:v>
                </c:pt>
                <c:pt idx="1">
                  <c:v>5.14080701E6</c:v>
                </c:pt>
                <c:pt idx="2">
                  <c:v>5.11448608E6</c:v>
                </c:pt>
                <c:pt idx="3">
                  <c:v>5.18810451E6</c:v>
                </c:pt>
                <c:pt idx="4">
                  <c:v>5.20729028E6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Dist2!$B$1:$F$1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Dist2!$B$4:$F$4</c:f>
              <c:numCache>
                <c:formatCode>0.00</c:formatCode>
                <c:ptCount val="5"/>
                <c:pt idx="0">
                  <c:v>5.08908571E6</c:v>
                </c:pt>
                <c:pt idx="1">
                  <c:v>5.13843267E6</c:v>
                </c:pt>
                <c:pt idx="2">
                  <c:v>5.11230414E6</c:v>
                </c:pt>
                <c:pt idx="3">
                  <c:v>5.18540647E6</c:v>
                </c:pt>
                <c:pt idx="4">
                  <c:v>5.20477376E6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33468568"/>
        <c:axId val="450670376"/>
      </c:stockChart>
      <c:catAx>
        <c:axId val="4334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0670376"/>
        <c:crosses val="autoZero"/>
        <c:auto val="1"/>
        <c:lblAlgn val="ctr"/>
        <c:lblOffset val="100"/>
        <c:noMultiLvlLbl val="0"/>
      </c:catAx>
      <c:valAx>
        <c:axId val="4506703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34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2379409931618"/>
          <c:y val="0.0137457044673539"/>
          <c:w val="0.905503632478633"/>
          <c:h val="0.912149795708526"/>
        </c:manualLayout>
      </c:layout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Dist3!$B$1:$F$1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Dist3!$B$2:$F$2</c:f>
              <c:numCache>
                <c:formatCode>0.00</c:formatCode>
                <c:ptCount val="5"/>
                <c:pt idx="0">
                  <c:v>1.31407774E6</c:v>
                </c:pt>
                <c:pt idx="1">
                  <c:v>1.31407774E6</c:v>
                </c:pt>
                <c:pt idx="2">
                  <c:v>1.31407774E6</c:v>
                </c:pt>
                <c:pt idx="3">
                  <c:v>1.31407774E6</c:v>
                </c:pt>
                <c:pt idx="4">
                  <c:v>1.31407774E6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Dist3!$B$1:$F$1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Dist3!$B$3:$F$3</c:f>
              <c:numCache>
                <c:formatCode>0.00</c:formatCode>
                <c:ptCount val="5"/>
                <c:pt idx="0">
                  <c:v>1.31408394E6</c:v>
                </c:pt>
                <c:pt idx="1">
                  <c:v>1.31408394E6</c:v>
                </c:pt>
                <c:pt idx="2">
                  <c:v>1.31408394E6</c:v>
                </c:pt>
                <c:pt idx="3">
                  <c:v>1.31408394E6</c:v>
                </c:pt>
                <c:pt idx="4">
                  <c:v>1.31408394E6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cat>
            <c:strRef>
              <c:f>Dist3!$B$1:$F$1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Dist3!$B$4:$F$4</c:f>
              <c:numCache>
                <c:formatCode>0.00</c:formatCode>
                <c:ptCount val="5"/>
                <c:pt idx="0">
                  <c:v>1.31408084E6</c:v>
                </c:pt>
                <c:pt idx="1">
                  <c:v>1.31408084E6</c:v>
                </c:pt>
                <c:pt idx="2">
                  <c:v>1.31408084E6</c:v>
                </c:pt>
                <c:pt idx="3">
                  <c:v>1.31408084E6</c:v>
                </c:pt>
                <c:pt idx="4">
                  <c:v>1.31408084E6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35647336"/>
        <c:axId val="454584296"/>
      </c:stockChart>
      <c:catAx>
        <c:axId val="43564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54584296"/>
        <c:crosses val="autoZero"/>
        <c:auto val="1"/>
        <c:lblAlgn val="ctr"/>
        <c:lblOffset val="100"/>
        <c:noMultiLvlLbl val="0"/>
      </c:catAx>
      <c:valAx>
        <c:axId val="454584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564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Prov1!$B$1:$F$1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Prov1!$B$2:$F$2</c:f>
              <c:numCache>
                <c:formatCode>0.00</c:formatCode>
                <c:ptCount val="5"/>
                <c:pt idx="0">
                  <c:v>1.61651834E6</c:v>
                </c:pt>
                <c:pt idx="1">
                  <c:v>2.96187043E6</c:v>
                </c:pt>
                <c:pt idx="2">
                  <c:v>4.24336213E6</c:v>
                </c:pt>
                <c:pt idx="3">
                  <c:v>5.40824237E6</c:v>
                </c:pt>
                <c:pt idx="4">
                  <c:v>6.94936399E6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Prov1!$B$1:$F$1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Prov1!$B$3:$F$3</c:f>
              <c:numCache>
                <c:formatCode>0.00</c:formatCode>
                <c:ptCount val="5"/>
                <c:pt idx="0">
                  <c:v>1.6173188E6</c:v>
                </c:pt>
                <c:pt idx="1">
                  <c:v>2.96299077E6</c:v>
                </c:pt>
                <c:pt idx="2">
                  <c:v>4.24631399E6</c:v>
                </c:pt>
                <c:pt idx="3">
                  <c:v>5.41474345E6</c:v>
                </c:pt>
                <c:pt idx="4">
                  <c:v>6.95609869E6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Prov1!$B$1:$F$1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Prov1!$B$4:$F$4</c:f>
              <c:numCache>
                <c:formatCode>0.00</c:formatCode>
                <c:ptCount val="5"/>
                <c:pt idx="0">
                  <c:v>1.61691857E6</c:v>
                </c:pt>
                <c:pt idx="1">
                  <c:v>2.9624306E6</c:v>
                </c:pt>
                <c:pt idx="2">
                  <c:v>4.24483806E6</c:v>
                </c:pt>
                <c:pt idx="3">
                  <c:v>5.41149291E6</c:v>
                </c:pt>
                <c:pt idx="4">
                  <c:v>6.95273134E6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33434792"/>
        <c:axId val="436173624"/>
      </c:stockChart>
      <c:catAx>
        <c:axId val="43343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436173624"/>
        <c:crosses val="autoZero"/>
        <c:auto val="1"/>
        <c:lblAlgn val="ctr"/>
        <c:lblOffset val="100"/>
        <c:noMultiLvlLbl val="0"/>
      </c:catAx>
      <c:valAx>
        <c:axId val="436173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343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9</xdr:row>
      <xdr:rowOff>57150</xdr:rowOff>
    </xdr:from>
    <xdr:to>
      <xdr:col>11</xdr:col>
      <xdr:colOff>419200</xdr:colOff>
      <xdr:row>31</xdr:row>
      <xdr:rowOff>41328</xdr:rowOff>
    </xdr:to>
    <xdr:graphicFrame macro="">
      <xdr:nvGraphicFramePr>
        <xdr:cNvPr id="3" name="Grá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</xdr:row>
      <xdr:rowOff>50801</xdr:rowOff>
    </xdr:from>
    <xdr:to>
      <xdr:col>11</xdr:col>
      <xdr:colOff>736700</xdr:colOff>
      <xdr:row>34</xdr:row>
      <xdr:rowOff>33584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9</xdr:row>
      <xdr:rowOff>107950</xdr:rowOff>
    </xdr:from>
    <xdr:to>
      <xdr:col>11</xdr:col>
      <xdr:colOff>165200</xdr:colOff>
      <xdr:row>39</xdr:row>
      <xdr:rowOff>8950</xdr:rowOff>
    </xdr:to>
    <xdr:graphicFrame macro="">
      <xdr:nvGraphicFramePr>
        <xdr:cNvPr id="3" name="Grá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57150</xdr:rowOff>
    </xdr:from>
    <xdr:to>
      <xdr:col>11</xdr:col>
      <xdr:colOff>470000</xdr:colOff>
      <xdr:row>32</xdr:row>
      <xdr:rowOff>4650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9</xdr:row>
      <xdr:rowOff>69850</xdr:rowOff>
    </xdr:from>
    <xdr:to>
      <xdr:col>11</xdr:col>
      <xdr:colOff>520800</xdr:colOff>
      <xdr:row>27</xdr:row>
      <xdr:rowOff>40750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9</xdr:row>
      <xdr:rowOff>158750</xdr:rowOff>
    </xdr:from>
    <xdr:to>
      <xdr:col>11</xdr:col>
      <xdr:colOff>787500</xdr:colOff>
      <xdr:row>34</xdr:row>
      <xdr:rowOff>58820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12</xdr:row>
      <xdr:rowOff>69850</xdr:rowOff>
    </xdr:from>
    <xdr:to>
      <xdr:col>12</xdr:col>
      <xdr:colOff>330300</xdr:colOff>
      <xdr:row>35</xdr:row>
      <xdr:rowOff>184164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158751</xdr:rowOff>
    </xdr:from>
    <xdr:to>
      <xdr:col>11</xdr:col>
      <xdr:colOff>673200</xdr:colOff>
      <xdr:row>33</xdr:row>
      <xdr:rowOff>175092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9</xdr:row>
      <xdr:rowOff>69851</xdr:rowOff>
    </xdr:from>
    <xdr:to>
      <xdr:col>12</xdr:col>
      <xdr:colOff>381100</xdr:colOff>
      <xdr:row>33</xdr:row>
      <xdr:rowOff>52634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9</xdr:row>
      <xdr:rowOff>152401</xdr:rowOff>
    </xdr:from>
    <xdr:to>
      <xdr:col>12</xdr:col>
      <xdr:colOff>787500</xdr:colOff>
      <xdr:row>33</xdr:row>
      <xdr:rowOff>135184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44450</xdr:rowOff>
    </xdr:from>
    <xdr:to>
      <xdr:col>11</xdr:col>
      <xdr:colOff>584300</xdr:colOff>
      <xdr:row>33</xdr:row>
      <xdr:rowOff>50798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M22" sqref="M22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1857182.49</v>
      </c>
      <c r="C2" s="1">
        <f t="shared" ref="C2:F2" si="0">C4-C8</f>
        <v>1868102.96</v>
      </c>
      <c r="D2" s="1">
        <f t="shared" si="0"/>
        <v>1865256.6600000001</v>
      </c>
      <c r="E2" s="1">
        <f t="shared" si="0"/>
        <v>1862996.5999999999</v>
      </c>
      <c r="F2" s="1">
        <f t="shared" si="0"/>
        <v>1865267.9200000002</v>
      </c>
    </row>
    <row r="3" spans="1:6">
      <c r="A3" t="s">
        <v>6</v>
      </c>
      <c r="B3" s="1">
        <f>B4+B8</f>
        <v>1857467.1300000001</v>
      </c>
      <c r="C3" s="1">
        <f t="shared" ref="C3:F3" si="1">C4+C8</f>
        <v>1868363.2000000002</v>
      </c>
      <c r="D3" s="1">
        <f t="shared" si="1"/>
        <v>1865531.96</v>
      </c>
      <c r="E3" s="1">
        <f t="shared" si="1"/>
        <v>1863275.22</v>
      </c>
      <c r="F3" s="1">
        <f t="shared" si="1"/>
        <v>1865544.76</v>
      </c>
    </row>
    <row r="4" spans="1:6">
      <c r="A4" t="s">
        <v>7</v>
      </c>
      <c r="B4" s="1">
        <f>B7</f>
        <v>1857324.81</v>
      </c>
      <c r="C4" s="1">
        <f t="shared" ref="C4:F4" si="2">C7</f>
        <v>1868233.08</v>
      </c>
      <c r="D4" s="1">
        <f t="shared" si="2"/>
        <v>1865394.31</v>
      </c>
      <c r="E4" s="1">
        <f t="shared" si="2"/>
        <v>1863135.91</v>
      </c>
      <c r="F4" s="1">
        <f t="shared" si="2"/>
        <v>1865406.34</v>
      </c>
    </row>
    <row r="7" spans="1:6" s="2" customFormat="1">
      <c r="A7" s="2" t="s">
        <v>9</v>
      </c>
      <c r="B7" s="5">
        <v>1857324.81</v>
      </c>
      <c r="C7" s="5">
        <v>1868233.08</v>
      </c>
      <c r="D7" s="5">
        <v>1865394.31</v>
      </c>
      <c r="E7" s="5">
        <v>1863135.91</v>
      </c>
      <c r="F7" s="5">
        <v>1865406.34</v>
      </c>
    </row>
    <row r="8" spans="1:6" s="2" customFormat="1">
      <c r="A8" s="2" t="s">
        <v>8</v>
      </c>
      <c r="B8" s="5">
        <v>142.32</v>
      </c>
      <c r="C8" s="5">
        <v>130.12</v>
      </c>
      <c r="D8" s="5">
        <v>137.65</v>
      </c>
      <c r="E8" s="5">
        <v>139.31</v>
      </c>
      <c r="F8" s="5">
        <v>138.41999999999999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Q31" sqref="Q31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6598077.7400000002</v>
      </c>
      <c r="C2" s="1">
        <f t="shared" ref="C2:F2" si="0">C4-C8</f>
        <v>5352120.78</v>
      </c>
      <c r="D2" s="1">
        <f t="shared" si="0"/>
        <v>4046307.4899999998</v>
      </c>
      <c r="E2" s="1">
        <f t="shared" si="0"/>
        <v>2757936.6</v>
      </c>
      <c r="F2" s="1">
        <f t="shared" si="0"/>
        <v>1318077.74</v>
      </c>
    </row>
    <row r="3" spans="1:6">
      <c r="A3" t="s">
        <v>6</v>
      </c>
      <c r="B3" s="1">
        <f>B4+B8</f>
        <v>6598083.9399999995</v>
      </c>
      <c r="C3" s="1">
        <f t="shared" ref="C3:F3" si="1">C4+C8</f>
        <v>5354559.1000000006</v>
      </c>
      <c r="D3" s="1">
        <f t="shared" si="1"/>
        <v>4048447.65</v>
      </c>
      <c r="E3" s="1">
        <f t="shared" si="1"/>
        <v>2758928.3400000003</v>
      </c>
      <c r="F3" s="1">
        <f t="shared" si="1"/>
        <v>1318083.9400000002</v>
      </c>
    </row>
    <row r="4" spans="1:6">
      <c r="A4" t="s">
        <v>7</v>
      </c>
      <c r="B4" s="1">
        <f>B7</f>
        <v>6598080.8399999999</v>
      </c>
      <c r="C4" s="1">
        <f t="shared" ref="C4:F4" si="2">C7</f>
        <v>5353339.9400000004</v>
      </c>
      <c r="D4" s="1">
        <f t="shared" si="2"/>
        <v>4047377.57</v>
      </c>
      <c r="E4" s="1">
        <f t="shared" si="2"/>
        <v>2758432.47</v>
      </c>
      <c r="F4" s="1">
        <f t="shared" si="2"/>
        <v>1318080.8400000001</v>
      </c>
    </row>
    <row r="7" spans="1:6" s="2" customFormat="1">
      <c r="A7" s="2" t="s">
        <v>9</v>
      </c>
      <c r="B7" s="5">
        <v>6598080.8399999999</v>
      </c>
      <c r="C7" s="5">
        <v>5353339.9400000004</v>
      </c>
      <c r="D7" s="5">
        <v>4047377.57</v>
      </c>
      <c r="E7" s="5">
        <v>2758432.47</v>
      </c>
      <c r="F7" s="5">
        <v>1318080.8400000001</v>
      </c>
    </row>
    <row r="8" spans="1:6" s="2" customFormat="1">
      <c r="A8" s="2" t="s">
        <v>8</v>
      </c>
      <c r="B8" s="5">
        <v>3.1</v>
      </c>
      <c r="C8" s="5">
        <v>1219.1600000000001</v>
      </c>
      <c r="D8" s="5">
        <v>1070.08</v>
      </c>
      <c r="E8" s="5">
        <v>495.87</v>
      </c>
      <c r="F8" s="5">
        <v>3.1</v>
      </c>
    </row>
    <row r="12" spans="1:6">
      <c r="E12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4" sqref="B1:F4"/>
    </sheetView>
  </sheetViews>
  <sheetFormatPr baseColWidth="10" defaultRowHeight="15" x14ac:dyDescent="0"/>
  <cols>
    <col min="2" max="2" width="17.33203125" customWidth="1"/>
    <col min="3" max="6" width="11.8320312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24420119.490000002</v>
      </c>
      <c r="C2" s="1">
        <f t="shared" ref="C2:F2" si="0">C4-C8</f>
        <v>24721559.960000001</v>
      </c>
      <c r="D2" s="1">
        <f t="shared" si="0"/>
        <v>24651510.449999996</v>
      </c>
      <c r="E2" s="1">
        <f t="shared" si="0"/>
        <v>24503572.639999997</v>
      </c>
      <c r="F2" s="1">
        <f t="shared" si="0"/>
        <v>24711236.59</v>
      </c>
    </row>
    <row r="3" spans="1:6">
      <c r="A3" t="s">
        <v>6</v>
      </c>
      <c r="B3" s="1">
        <f>B4+B8</f>
        <v>24427804.210000001</v>
      </c>
      <c r="C3" s="1">
        <f t="shared" ref="C3:F3" si="1">C4+C8</f>
        <v>24735296.980000004</v>
      </c>
      <c r="D3" s="1">
        <f t="shared" si="1"/>
        <v>24666469.649999999</v>
      </c>
      <c r="E3" s="1">
        <f t="shared" si="1"/>
        <v>24523495.099999998</v>
      </c>
      <c r="F3" s="1">
        <f t="shared" si="1"/>
        <v>24729168.449999999</v>
      </c>
    </row>
    <row r="4" spans="1:6">
      <c r="A4" t="s">
        <v>7</v>
      </c>
      <c r="B4" s="1">
        <f>B7</f>
        <v>24423961.850000001</v>
      </c>
      <c r="C4" s="1">
        <f t="shared" ref="C4:F4" si="2">C7</f>
        <v>24728428.470000003</v>
      </c>
      <c r="D4" s="1">
        <f t="shared" si="2"/>
        <v>24658990.049999997</v>
      </c>
      <c r="E4" s="1">
        <f t="shared" si="2"/>
        <v>24513533.869999997</v>
      </c>
      <c r="F4" s="1">
        <f t="shared" si="2"/>
        <v>24720202.52</v>
      </c>
    </row>
    <row r="7" spans="1:6">
      <c r="A7" s="2" t="s">
        <v>9</v>
      </c>
      <c r="B7" s="3">
        <v>24423961.850000001</v>
      </c>
      <c r="C7" s="3">
        <v>24728428.470000003</v>
      </c>
      <c r="D7" s="3">
        <v>24658990.049999997</v>
      </c>
      <c r="E7" s="3">
        <v>24513533.869999997</v>
      </c>
      <c r="F7" s="3">
        <v>24720202.52</v>
      </c>
    </row>
    <row r="8" spans="1:6">
      <c r="A8" s="2" t="s">
        <v>8</v>
      </c>
      <c r="B8" s="3">
        <v>3842.36</v>
      </c>
      <c r="C8" s="3">
        <v>6868.51</v>
      </c>
      <c r="D8" s="3">
        <v>7479.6</v>
      </c>
      <c r="E8" s="3">
        <v>9961.2300000000014</v>
      </c>
      <c r="F8" s="3">
        <v>8965.93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2772811.67</v>
      </c>
      <c r="C2" s="1">
        <f t="shared" ref="C2:F2" si="0">C4-C8</f>
        <v>2809587.52</v>
      </c>
      <c r="D2" s="1">
        <f t="shared" si="0"/>
        <v>2792760.73</v>
      </c>
      <c r="E2" s="1">
        <f t="shared" si="0"/>
        <v>2764451.65</v>
      </c>
      <c r="F2" s="1">
        <f t="shared" si="0"/>
        <v>2796336.69</v>
      </c>
    </row>
    <row r="3" spans="1:6">
      <c r="A3" t="s">
        <v>6</v>
      </c>
      <c r="B3" s="1">
        <f>B4+B8</f>
        <v>2773916.71</v>
      </c>
      <c r="C3" s="1">
        <f t="shared" ref="C3:F3" si="1">C4+C8</f>
        <v>2811074.82</v>
      </c>
      <c r="D3" s="1">
        <f t="shared" si="1"/>
        <v>2794255.3699999996</v>
      </c>
      <c r="E3" s="1">
        <f t="shared" si="1"/>
        <v>2766311.0500000003</v>
      </c>
      <c r="F3" s="1">
        <f t="shared" si="1"/>
        <v>2797987.1700000004</v>
      </c>
    </row>
    <row r="4" spans="1:6">
      <c r="A4" t="s">
        <v>7</v>
      </c>
      <c r="B4" s="1">
        <f>B7</f>
        <v>2773364.19</v>
      </c>
      <c r="C4" s="1">
        <f t="shared" ref="C4:F4" si="2">C7</f>
        <v>2810331.17</v>
      </c>
      <c r="D4" s="1">
        <f t="shared" si="2"/>
        <v>2793508.05</v>
      </c>
      <c r="E4" s="1">
        <f t="shared" si="2"/>
        <v>2765381.35</v>
      </c>
      <c r="F4" s="1">
        <f t="shared" si="2"/>
        <v>2797161.93</v>
      </c>
    </row>
    <row r="7" spans="1:6" s="2" customFormat="1">
      <c r="A7" s="2" t="s">
        <v>9</v>
      </c>
      <c r="B7" s="5">
        <v>2773364.19</v>
      </c>
      <c r="C7" s="5">
        <v>2810331.17</v>
      </c>
      <c r="D7" s="5">
        <v>2793508.05</v>
      </c>
      <c r="E7" s="5">
        <v>2765381.35</v>
      </c>
      <c r="F7" s="5">
        <v>2797161.93</v>
      </c>
    </row>
    <row r="8" spans="1:6" s="2" customFormat="1">
      <c r="A8" s="2" t="s">
        <v>8</v>
      </c>
      <c r="B8" s="5">
        <v>552.52</v>
      </c>
      <c r="C8" s="5">
        <v>743.65</v>
      </c>
      <c r="D8" s="5">
        <v>747.32</v>
      </c>
      <c r="E8" s="5">
        <v>929.7</v>
      </c>
      <c r="F8" s="5">
        <v>825.24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949874.84</v>
      </c>
      <c r="C2" s="1">
        <f t="shared" ref="C2:F2" si="0">C4-C8</f>
        <v>957422.6</v>
      </c>
      <c r="D2" s="1">
        <f t="shared" si="0"/>
        <v>965284.46000000008</v>
      </c>
      <c r="E2" s="1">
        <f t="shared" si="0"/>
        <v>969787.36</v>
      </c>
      <c r="F2" s="1">
        <f t="shared" si="0"/>
        <v>959628.65999999992</v>
      </c>
    </row>
    <row r="3" spans="1:6">
      <c r="A3" t="s">
        <v>6</v>
      </c>
      <c r="B3" s="1">
        <f>B4+B8</f>
        <v>950350.62</v>
      </c>
      <c r="C3" s="1">
        <f t="shared" ref="C3:F3" si="1">C4+C8</f>
        <v>958079.32</v>
      </c>
      <c r="D3" s="1">
        <f t="shared" si="1"/>
        <v>965866.66</v>
      </c>
      <c r="E3" s="1">
        <f t="shared" si="1"/>
        <v>970602.42</v>
      </c>
      <c r="F3" s="1">
        <f t="shared" si="1"/>
        <v>960349.98</v>
      </c>
    </row>
    <row r="4" spans="1:6">
      <c r="A4" t="s">
        <v>7</v>
      </c>
      <c r="B4" s="1">
        <f>B7</f>
        <v>950112.73</v>
      </c>
      <c r="C4" s="1">
        <f t="shared" ref="C4:F4" si="2">C7</f>
        <v>957750.96</v>
      </c>
      <c r="D4" s="1">
        <f t="shared" si="2"/>
        <v>965575.56</v>
      </c>
      <c r="E4" s="1">
        <f t="shared" si="2"/>
        <v>970194.89</v>
      </c>
      <c r="F4" s="1">
        <f t="shared" si="2"/>
        <v>959989.32</v>
      </c>
    </row>
    <row r="7" spans="1:6" s="2" customFormat="1">
      <c r="A7" s="2" t="s">
        <v>9</v>
      </c>
      <c r="B7" s="5">
        <v>950112.73</v>
      </c>
      <c r="C7" s="5">
        <v>957750.96</v>
      </c>
      <c r="D7" s="5">
        <v>965575.56</v>
      </c>
      <c r="E7" s="5">
        <v>970194.89</v>
      </c>
      <c r="F7" s="5">
        <v>959989.32</v>
      </c>
    </row>
    <row r="8" spans="1:6" s="2" customFormat="1">
      <c r="A8" s="2" t="s">
        <v>8</v>
      </c>
      <c r="B8" s="5">
        <v>237.89</v>
      </c>
      <c r="C8" s="5">
        <v>328.36</v>
      </c>
      <c r="D8" s="5">
        <v>291.10000000000002</v>
      </c>
      <c r="E8" s="5">
        <v>407.53</v>
      </c>
      <c r="F8" s="5">
        <v>360.66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1489665.44</v>
      </c>
      <c r="C2" s="1">
        <f t="shared" ref="C2:F2" si="0">C4-C8</f>
        <v>1551596.76</v>
      </c>
      <c r="D2" s="1">
        <f t="shared" si="0"/>
        <v>1557125.64</v>
      </c>
      <c r="E2" s="1">
        <f t="shared" si="0"/>
        <v>1551623.8</v>
      </c>
      <c r="F2" s="1">
        <f t="shared" si="0"/>
        <v>1568262.22</v>
      </c>
    </row>
    <row r="3" spans="1:6">
      <c r="A3" t="s">
        <v>6</v>
      </c>
      <c r="B3" s="1">
        <f>B4+B8</f>
        <v>1490876.52</v>
      </c>
      <c r="C3" s="1">
        <f t="shared" ref="C3:F3" si="1">C4+C8</f>
        <v>1552845.4600000002</v>
      </c>
      <c r="D3" s="1">
        <f t="shared" si="1"/>
        <v>1558361.34</v>
      </c>
      <c r="E3" s="1">
        <f t="shared" si="1"/>
        <v>1552818.34</v>
      </c>
      <c r="F3" s="1">
        <f t="shared" si="1"/>
        <v>1569597.9000000001</v>
      </c>
    </row>
    <row r="4" spans="1:6">
      <c r="A4" t="s">
        <v>7</v>
      </c>
      <c r="B4" s="1">
        <f>B7</f>
        <v>1490270.98</v>
      </c>
      <c r="C4" s="1">
        <f t="shared" ref="C4:F4" si="2">C7</f>
        <v>1552221.11</v>
      </c>
      <c r="D4" s="1">
        <f t="shared" si="2"/>
        <v>1557743.49</v>
      </c>
      <c r="E4" s="1">
        <f t="shared" si="2"/>
        <v>1552221.07</v>
      </c>
      <c r="F4" s="1">
        <f t="shared" si="2"/>
        <v>1568930.06</v>
      </c>
    </row>
    <row r="7" spans="1:6" s="2" customFormat="1">
      <c r="A7" s="2" t="s">
        <v>9</v>
      </c>
      <c r="B7" s="5">
        <v>1490270.98</v>
      </c>
      <c r="C7" s="5">
        <v>1552221.11</v>
      </c>
      <c r="D7" s="5">
        <v>1557743.49</v>
      </c>
      <c r="E7" s="5">
        <v>1552221.07</v>
      </c>
      <c r="F7" s="5">
        <v>1568930.06</v>
      </c>
    </row>
    <row r="8" spans="1:6" s="2" customFormat="1">
      <c r="A8" s="2" t="s">
        <v>8</v>
      </c>
      <c r="B8" s="5">
        <v>605.54</v>
      </c>
      <c r="C8" s="5">
        <v>624.35</v>
      </c>
      <c r="D8" s="5">
        <v>617.85</v>
      </c>
      <c r="E8" s="5">
        <v>597.27</v>
      </c>
      <c r="F8" s="5">
        <v>667.84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1129843.8600000001</v>
      </c>
      <c r="C2" s="1">
        <f t="shared" ref="C2:F2" si="0">C4-C8</f>
        <v>1166916.54</v>
      </c>
      <c r="D2" s="1">
        <f t="shared" si="0"/>
        <v>1168964.99</v>
      </c>
      <c r="E2" s="1">
        <f t="shared" si="0"/>
        <v>1169026.3599999999</v>
      </c>
      <c r="F2" s="1">
        <f t="shared" si="0"/>
        <v>1180947.53</v>
      </c>
    </row>
    <row r="3" spans="1:6">
      <c r="A3" t="s">
        <v>6</v>
      </c>
      <c r="B3" s="1">
        <f>B4+B8</f>
        <v>1130634.78</v>
      </c>
      <c r="C3" s="1">
        <f t="shared" ref="C3:F3" si="1">C4+C8</f>
        <v>1167933.94</v>
      </c>
      <c r="D3" s="1">
        <f t="shared" si="1"/>
        <v>1169939.45</v>
      </c>
      <c r="E3" s="1">
        <f t="shared" si="1"/>
        <v>1170146.5</v>
      </c>
      <c r="F3" s="1">
        <f t="shared" si="1"/>
        <v>1181880.43</v>
      </c>
    </row>
    <row r="4" spans="1:6">
      <c r="A4" t="s">
        <v>7</v>
      </c>
      <c r="B4" s="1">
        <f>B7</f>
        <v>1130239.32</v>
      </c>
      <c r="C4" s="1">
        <f t="shared" ref="C4:F4" si="2">C7</f>
        <v>1167425.24</v>
      </c>
      <c r="D4" s="1">
        <f t="shared" si="2"/>
        <v>1169452.22</v>
      </c>
      <c r="E4" s="1">
        <f t="shared" si="2"/>
        <v>1169586.43</v>
      </c>
      <c r="F4" s="1">
        <f t="shared" si="2"/>
        <v>1181413.98</v>
      </c>
    </row>
    <row r="7" spans="1:6" s="2" customFormat="1">
      <c r="A7" s="2" t="s">
        <v>9</v>
      </c>
      <c r="B7" s="5">
        <v>1130239.32</v>
      </c>
      <c r="C7" s="5">
        <v>1167425.24</v>
      </c>
      <c r="D7" s="5">
        <v>1169452.22</v>
      </c>
      <c r="E7" s="5">
        <v>1169586.43</v>
      </c>
      <c r="F7" s="5">
        <v>1181413.98</v>
      </c>
    </row>
    <row r="8" spans="1:6" s="2" customFormat="1">
      <c r="A8" s="2" t="s">
        <v>8</v>
      </c>
      <c r="B8" s="5">
        <v>395.46</v>
      </c>
      <c r="C8" s="5">
        <v>508.7</v>
      </c>
      <c r="D8" s="5">
        <v>487.23</v>
      </c>
      <c r="E8" s="5">
        <v>560.07000000000005</v>
      </c>
      <c r="F8" s="5">
        <v>466.45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1604088.62</v>
      </c>
      <c r="C2" s="1">
        <f t="shared" ref="C2:F2" si="0">C4-C8</f>
        <v>1603806.3</v>
      </c>
      <c r="D2" s="1">
        <f t="shared" si="0"/>
        <v>1588248.4100000001</v>
      </c>
      <c r="E2" s="1">
        <f t="shared" si="0"/>
        <v>1522721.73</v>
      </c>
      <c r="F2" s="1">
        <f t="shared" si="0"/>
        <v>1557016.86</v>
      </c>
    </row>
    <row r="3" spans="1:6">
      <c r="A3" t="s">
        <v>6</v>
      </c>
      <c r="B3" s="1">
        <f>B4+B8</f>
        <v>1604879.1</v>
      </c>
      <c r="C3" s="1">
        <f t="shared" ref="C3:F3" si="1">C4+C8</f>
        <v>1604559.4200000002</v>
      </c>
      <c r="D3" s="1">
        <f t="shared" si="1"/>
        <v>1589183.21</v>
      </c>
      <c r="E3" s="1">
        <f t="shared" si="1"/>
        <v>1524481.33</v>
      </c>
      <c r="F3" s="1">
        <f t="shared" si="1"/>
        <v>1558251.36</v>
      </c>
    </row>
    <row r="4" spans="1:6">
      <c r="A4" t="s">
        <v>7</v>
      </c>
      <c r="B4" s="1">
        <f>B7</f>
        <v>1604483.86</v>
      </c>
      <c r="C4" s="1">
        <f t="shared" ref="C4:F4" si="2">C7</f>
        <v>1604182.86</v>
      </c>
      <c r="D4" s="1">
        <f t="shared" si="2"/>
        <v>1588715.81</v>
      </c>
      <c r="E4" s="1">
        <f t="shared" si="2"/>
        <v>1523601.53</v>
      </c>
      <c r="F4" s="1">
        <f t="shared" si="2"/>
        <v>1557634.11</v>
      </c>
    </row>
    <row r="7" spans="1:6" s="2" customFormat="1">
      <c r="A7" s="2" t="s">
        <v>9</v>
      </c>
      <c r="B7" s="5">
        <v>1604483.86</v>
      </c>
      <c r="C7" s="5">
        <v>1604182.86</v>
      </c>
      <c r="D7" s="5">
        <v>1588715.81</v>
      </c>
      <c r="E7" s="5">
        <v>1523601.53</v>
      </c>
      <c r="F7" s="5">
        <v>1557634.11</v>
      </c>
    </row>
    <row r="8" spans="1:6" s="2" customFormat="1">
      <c r="A8" s="2" t="s">
        <v>8</v>
      </c>
      <c r="B8" s="5">
        <v>395.24</v>
      </c>
      <c r="C8" s="5">
        <v>376.56</v>
      </c>
      <c r="D8" s="5">
        <v>467.4</v>
      </c>
      <c r="E8" s="5">
        <v>879.8</v>
      </c>
      <c r="F8" s="5">
        <v>617.25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5087978.75</v>
      </c>
      <c r="C2" s="1">
        <f t="shared" ref="C2:F2" si="0">C4-C8</f>
        <v>5136058.33</v>
      </c>
      <c r="D2" s="1">
        <f t="shared" si="0"/>
        <v>5110122.1999999993</v>
      </c>
      <c r="E2" s="1">
        <f t="shared" si="0"/>
        <v>5182708.43</v>
      </c>
      <c r="F2" s="1">
        <f t="shared" si="0"/>
        <v>5202257.24</v>
      </c>
    </row>
    <row r="3" spans="1:6">
      <c r="A3" t="s">
        <v>6</v>
      </c>
      <c r="B3" s="1">
        <f>B4+B8</f>
        <v>5090192.67</v>
      </c>
      <c r="C3" s="1">
        <f t="shared" ref="C3:F3" si="1">C4+C8</f>
        <v>5140807.01</v>
      </c>
      <c r="D3" s="1">
        <f t="shared" si="1"/>
        <v>5114486.08</v>
      </c>
      <c r="E3" s="1">
        <f t="shared" si="1"/>
        <v>5188104.51</v>
      </c>
      <c r="F3" s="1">
        <f t="shared" si="1"/>
        <v>5207290.2799999993</v>
      </c>
    </row>
    <row r="4" spans="1:6">
      <c r="A4" t="s">
        <v>7</v>
      </c>
      <c r="B4" s="1">
        <f>B7</f>
        <v>5089085.71</v>
      </c>
      <c r="C4" s="1">
        <f t="shared" ref="C4:F4" si="2">C7</f>
        <v>5138432.67</v>
      </c>
      <c r="D4" s="1">
        <f t="shared" si="2"/>
        <v>5112304.1399999997</v>
      </c>
      <c r="E4" s="1">
        <f t="shared" si="2"/>
        <v>5185406.47</v>
      </c>
      <c r="F4" s="1">
        <f t="shared" si="2"/>
        <v>5204773.76</v>
      </c>
    </row>
    <row r="7" spans="1:6" s="2" customFormat="1">
      <c r="A7" s="2" t="s">
        <v>9</v>
      </c>
      <c r="B7" s="5">
        <v>5089085.71</v>
      </c>
      <c r="C7" s="5">
        <v>5138432.67</v>
      </c>
      <c r="D7" s="5">
        <v>5112304.1399999997</v>
      </c>
      <c r="E7" s="5">
        <v>5185406.47</v>
      </c>
      <c r="F7" s="5">
        <v>5204773.76</v>
      </c>
    </row>
    <row r="8" spans="1:6" s="2" customFormat="1">
      <c r="A8" s="2" t="s">
        <v>8</v>
      </c>
      <c r="B8" s="5">
        <v>1106.96</v>
      </c>
      <c r="C8" s="5">
        <v>2374.34</v>
      </c>
      <c r="D8" s="5">
        <v>2181.94</v>
      </c>
      <c r="E8" s="5">
        <v>2698.04</v>
      </c>
      <c r="F8" s="5">
        <v>2516.52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40" sqref="G40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1314077.74</v>
      </c>
      <c r="C2" s="1">
        <f t="shared" ref="C2:F2" si="0">C4-C8</f>
        <v>1314077.74</v>
      </c>
      <c r="D2" s="1">
        <f t="shared" si="0"/>
        <v>1314077.74</v>
      </c>
      <c r="E2" s="1">
        <f t="shared" si="0"/>
        <v>1314077.74</v>
      </c>
      <c r="F2" s="1">
        <f t="shared" si="0"/>
        <v>1314077.74</v>
      </c>
    </row>
    <row r="3" spans="1:6">
      <c r="A3" t="s">
        <v>6</v>
      </c>
      <c r="B3" s="1">
        <f>B4+B8</f>
        <v>1314083.9400000002</v>
      </c>
      <c r="C3" s="1">
        <f t="shared" ref="C3:F3" si="1">C4+C8</f>
        <v>1314083.9400000002</v>
      </c>
      <c r="D3" s="1">
        <f t="shared" si="1"/>
        <v>1314083.9400000002</v>
      </c>
      <c r="E3" s="1">
        <f t="shared" si="1"/>
        <v>1314083.9400000002</v>
      </c>
      <c r="F3" s="1">
        <f t="shared" si="1"/>
        <v>1314083.9400000002</v>
      </c>
    </row>
    <row r="4" spans="1:6">
      <c r="A4" t="s">
        <v>7</v>
      </c>
      <c r="B4" s="1">
        <f>B7</f>
        <v>1314080.8400000001</v>
      </c>
      <c r="C4" s="1">
        <f t="shared" ref="C4:F4" si="2">C7</f>
        <v>1314080.8400000001</v>
      </c>
      <c r="D4" s="1">
        <f t="shared" si="2"/>
        <v>1314080.8400000001</v>
      </c>
      <c r="E4" s="1">
        <f t="shared" si="2"/>
        <v>1314080.8400000001</v>
      </c>
      <c r="F4" s="1">
        <f t="shared" si="2"/>
        <v>1314080.8400000001</v>
      </c>
    </row>
    <row r="7" spans="1:6" s="2" customFormat="1">
      <c r="A7" s="2" t="s">
        <v>9</v>
      </c>
      <c r="B7" s="5">
        <v>1314080.8400000001</v>
      </c>
      <c r="C7" s="5">
        <v>1314080.8400000001</v>
      </c>
      <c r="D7" s="5">
        <v>1314080.8400000001</v>
      </c>
      <c r="E7" s="5">
        <v>1314080.8400000001</v>
      </c>
      <c r="F7" s="5">
        <v>1314080.8400000001</v>
      </c>
    </row>
    <row r="8" spans="1:6" s="2" customFormat="1">
      <c r="A8" s="2" t="s">
        <v>8</v>
      </c>
      <c r="B8" s="5">
        <v>3.1</v>
      </c>
      <c r="C8" s="5">
        <v>3.1</v>
      </c>
      <c r="D8" s="5">
        <v>3.1</v>
      </c>
      <c r="E8" s="5">
        <v>3.1</v>
      </c>
      <c r="F8" s="5">
        <v>3.1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1616518.34</v>
      </c>
      <c r="C2" s="1">
        <f t="shared" ref="C2:F2" si="0">C4-C8</f>
        <v>2961870.43</v>
      </c>
      <c r="D2" s="1">
        <f t="shared" si="0"/>
        <v>4243362.13</v>
      </c>
      <c r="E2" s="1">
        <f t="shared" si="0"/>
        <v>5408242.3700000001</v>
      </c>
      <c r="F2" s="1">
        <f t="shared" si="0"/>
        <v>6949363.9900000002</v>
      </c>
    </row>
    <row r="3" spans="1:6">
      <c r="A3" t="s">
        <v>6</v>
      </c>
      <c r="B3" s="1">
        <f>B4+B8</f>
        <v>1617318.8</v>
      </c>
      <c r="C3" s="1">
        <f t="shared" ref="C3:F3" si="1">C4+C8</f>
        <v>2962990.77</v>
      </c>
      <c r="D3" s="1">
        <f t="shared" si="1"/>
        <v>4246313.9899999993</v>
      </c>
      <c r="E3" s="1">
        <f t="shared" si="1"/>
        <v>5414743.4500000002</v>
      </c>
      <c r="F3" s="1">
        <f t="shared" si="1"/>
        <v>6956098.6899999995</v>
      </c>
    </row>
    <row r="4" spans="1:6">
      <c r="A4" t="s">
        <v>7</v>
      </c>
      <c r="B4" s="1">
        <f>B7</f>
        <v>1616918.57</v>
      </c>
      <c r="C4" s="1">
        <f t="shared" ref="C4:F4" si="2">C7</f>
        <v>2962430.6</v>
      </c>
      <c r="D4" s="1">
        <f t="shared" si="2"/>
        <v>4244838.0599999996</v>
      </c>
      <c r="E4" s="1">
        <f t="shared" si="2"/>
        <v>5411492.9100000001</v>
      </c>
      <c r="F4" s="1">
        <f t="shared" si="2"/>
        <v>6952731.3399999999</v>
      </c>
    </row>
    <row r="7" spans="1:6" s="2" customFormat="1">
      <c r="A7" s="2" t="s">
        <v>9</v>
      </c>
      <c r="B7" s="5">
        <v>1616918.57</v>
      </c>
      <c r="C7" s="5">
        <v>2962430.6</v>
      </c>
      <c r="D7" s="5">
        <v>4244838.0599999996</v>
      </c>
      <c r="E7" s="5">
        <v>5411492.9100000001</v>
      </c>
      <c r="F7" s="5">
        <v>6952731.3399999999</v>
      </c>
    </row>
    <row r="8" spans="1:6" s="2" customFormat="1">
      <c r="A8" s="2" t="s">
        <v>8</v>
      </c>
      <c r="B8" s="5">
        <v>400.23</v>
      </c>
      <c r="C8" s="5">
        <v>560.16999999999996</v>
      </c>
      <c r="D8" s="5">
        <v>1475.93</v>
      </c>
      <c r="E8" s="5">
        <v>3250.54</v>
      </c>
      <c r="F8" s="5">
        <v>3367.35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Min1</vt:lpstr>
      <vt:lpstr>Min2</vt:lpstr>
      <vt:lpstr>Min3</vt:lpstr>
      <vt:lpstr>Min4</vt:lpstr>
      <vt:lpstr>Min5</vt:lpstr>
      <vt:lpstr>Dist1</vt:lpstr>
      <vt:lpstr>Dist2</vt:lpstr>
      <vt:lpstr>Dist3</vt:lpstr>
      <vt:lpstr>Prov1</vt:lpstr>
      <vt:lpstr>Prov2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Bombau</dc:creator>
  <cp:lastModifiedBy>Nicolas Bombau</cp:lastModifiedBy>
  <dcterms:created xsi:type="dcterms:W3CDTF">2013-02-20T17:44:54Z</dcterms:created>
  <dcterms:modified xsi:type="dcterms:W3CDTF">2013-05-22T03:27:40Z</dcterms:modified>
</cp:coreProperties>
</file>