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7480" tabRatio="500" activeTab="5"/>
  </bookViews>
  <sheets>
    <sheet name="Min1" sheetId="1" r:id="rId1"/>
    <sheet name="Min2" sheetId="2" r:id="rId2"/>
    <sheet name="Min3" sheetId="3" r:id="rId3"/>
    <sheet name="Min4" sheetId="4" r:id="rId4"/>
    <sheet name="Min5" sheetId="5" r:id="rId5"/>
    <sheet name="Dist1" sheetId="6" r:id="rId6"/>
    <sheet name="Dist2" sheetId="7" r:id="rId7"/>
    <sheet name="Dist3" sheetId="8" r:id="rId8"/>
    <sheet name="Prov1" sheetId="9" r:id="rId9"/>
    <sheet name="Prov2" sheetId="10" r:id="rId10"/>
    <sheet name="TOTAL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7" l="1"/>
  <c r="F41" i="7"/>
  <c r="E42" i="7"/>
  <c r="F4" i="11"/>
  <c r="D4" i="11"/>
  <c r="C4" i="11"/>
  <c r="B4" i="11"/>
  <c r="D3" i="11"/>
  <c r="C3" i="11"/>
  <c r="B3" i="11"/>
  <c r="D2" i="11"/>
  <c r="C2" i="11"/>
  <c r="B2" i="1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4" i="2"/>
  <c r="C3" i="2"/>
  <c r="D4" i="2"/>
  <c r="D3" i="2"/>
  <c r="E4" i="2"/>
  <c r="E3" i="2"/>
  <c r="F4" i="2"/>
  <c r="F3" i="2"/>
  <c r="B4" i="2"/>
  <c r="B3" i="2"/>
  <c r="C2" i="2"/>
  <c r="D2" i="2"/>
  <c r="E2" i="2"/>
  <c r="F2" i="2"/>
  <c r="B2" i="2"/>
  <c r="E4" i="11"/>
  <c r="E3" i="11"/>
  <c r="E2" i="11"/>
  <c r="F3" i="11"/>
  <c r="F2" i="11"/>
</calcChain>
</file>

<file path=xl/sharedStrings.xml><?xml version="1.0" encoding="utf-8"?>
<sst xmlns="http://schemas.openxmlformats.org/spreadsheetml/2006/main" count="110" uniqueCount="10">
  <si>
    <t>0-100</t>
  </si>
  <si>
    <t>25-75</t>
  </si>
  <si>
    <t>50-50</t>
  </si>
  <si>
    <t>75-25</t>
  </si>
  <si>
    <t>100-0</t>
  </si>
  <si>
    <t>Min</t>
  </si>
  <si>
    <t>Max</t>
  </si>
  <si>
    <t>Open</t>
  </si>
  <si>
    <t>HW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</si>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</sst>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indexed="9"/>
      <name val="Helvetica Neue"/>
    </font>
    <font>
      <sz val="10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3" fillId="2" borderId="0" xfId="0" applyFont="1" applyFill="1"/>
    <xf numFmtId="2" fontId="4" fillId="3" borderId="1" xfId="0" applyNumberFormat="1" applyFont="1" applyFill="1" applyBorder="1" applyAlignment="1">
      <alignment vertical="top"/>
    </xf>
    <xf numFmtId="2" fontId="5" fillId="4" borderId="2" xfId="0" applyNumberFormat="1" applyFont="1" applyFill="1" applyBorder="1" applyAlignment="1">
      <alignment vertical="top"/>
    </xf>
    <xf numFmtId="2" fontId="0" fillId="0" borderId="0" xfId="0" applyNumberFormat="1" applyAlignment="1">
      <alignment wrapText="1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'Min1'!$B$2:$F$2</c:f>
              <c:numCache>
                <c:formatCode>0.00</c:formatCode>
                <c:ptCount val="5"/>
                <c:pt idx="0">
                  <c:v>1.06</c:v>
                </c:pt>
                <c:pt idx="1">
                  <c:v>0.5</c:v>
                </c:pt>
                <c:pt idx="2">
                  <c:v>0.65</c:v>
                </c:pt>
                <c:pt idx="3">
                  <c:v>0.76</c:v>
                </c:pt>
                <c:pt idx="4">
                  <c:v>0.64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'Min1'!$B$3:$F$3</c:f>
              <c:numCache>
                <c:formatCode>0.00</c:formatCode>
                <c:ptCount val="5"/>
                <c:pt idx="0">
                  <c:v>1.08</c:v>
                </c:pt>
                <c:pt idx="1">
                  <c:v>0.5</c:v>
                </c:pt>
                <c:pt idx="2">
                  <c:v>0.65</c:v>
                </c:pt>
                <c:pt idx="3">
                  <c:v>0.76</c:v>
                </c:pt>
                <c:pt idx="4">
                  <c:v>0.66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'Min1'!$B$4:$F$4</c:f>
              <c:numCache>
                <c:formatCode>0.00</c:formatCode>
                <c:ptCount val="5"/>
                <c:pt idx="0">
                  <c:v>1.07</c:v>
                </c:pt>
                <c:pt idx="1">
                  <c:v>0.5</c:v>
                </c:pt>
                <c:pt idx="2">
                  <c:v>0.65</c:v>
                </c:pt>
                <c:pt idx="3">
                  <c:v>0.76</c:v>
                </c:pt>
                <c:pt idx="4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8560472"/>
        <c:axId val="428563448"/>
      </c:stockChart>
      <c:catAx>
        <c:axId val="42856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8563448"/>
        <c:crosses val="autoZero"/>
        <c:auto val="1"/>
        <c:lblAlgn val="ctr"/>
        <c:lblOffset val="100"/>
        <c:noMultiLvlLbl val="0"/>
      </c:catAx>
      <c:valAx>
        <c:axId val="428563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8560472"/>
        <c:crosses val="autoZero"/>
        <c:crossBetween val="between"/>
      </c:valAx>
    </c:plotArea>
    <c:plotVisOnly val="1"/>
    <c:dispBlanksAs val="gap"/>
    <c:showDLblsOverMax val="0"/>
  </c:chart>
  <c:spPr>
    <a:ln w="57150" cmpd="sng"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17715170940171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9726376"/>
        <c:axId val="429729352"/>
      </c:stockChart>
      <c:catAx>
        <c:axId val="42972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29729352"/>
        <c:crosses val="autoZero"/>
        <c:auto val="1"/>
        <c:lblAlgn val="ctr"/>
        <c:lblOffset val="100"/>
        <c:noMultiLvlLbl val="0"/>
      </c:catAx>
      <c:valAx>
        <c:axId val="429729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72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7357905982906"/>
          <c:y val="0.017568950637935"/>
          <c:w val="0.910930982905983"/>
          <c:h val="0.912149795708526"/>
        </c:manualLayout>
      </c:layout>
      <c:stockChart>
        <c:ser>
          <c:idx val="0"/>
          <c:order val="0"/>
          <c:tx>
            <c:strRef>
              <c:f>TOTAL!$A$2</c:f>
              <c:strCache>
                <c:ptCount val="1"/>
                <c:pt idx="0">
                  <c:v>Min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TOTAL!$B$2:$F$2</c:f>
              <c:numCache>
                <c:formatCode>0.00</c:formatCode>
                <c:ptCount val="5"/>
                <c:pt idx="0">
                  <c:v>20.23625</c:v>
                </c:pt>
                <c:pt idx="1">
                  <c:v>19.13375</c:v>
                </c:pt>
                <c:pt idx="2">
                  <c:v>19.31375</c:v>
                </c:pt>
                <c:pt idx="3">
                  <c:v>19.94625</c:v>
                </c:pt>
                <c:pt idx="4">
                  <c:v>19.515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Max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TOTAL!$B$3:$F$3</c:f>
              <c:numCache>
                <c:formatCode>0.00</c:formatCode>
                <c:ptCount val="5"/>
                <c:pt idx="0">
                  <c:v>20.26625</c:v>
                </c:pt>
                <c:pt idx="1">
                  <c:v>19.16375</c:v>
                </c:pt>
                <c:pt idx="2">
                  <c:v>19.34375</c:v>
                </c:pt>
                <c:pt idx="3">
                  <c:v>19.99375</c:v>
                </c:pt>
                <c:pt idx="4">
                  <c:v>19.56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TOTAL!$B$4:$F$4</c:f>
              <c:numCache>
                <c:formatCode>0.00</c:formatCode>
                <c:ptCount val="5"/>
                <c:pt idx="0">
                  <c:v>20.25125</c:v>
                </c:pt>
                <c:pt idx="1">
                  <c:v>19.14875</c:v>
                </c:pt>
                <c:pt idx="2">
                  <c:v>19.32875</c:v>
                </c:pt>
                <c:pt idx="3">
                  <c:v>19.97</c:v>
                </c:pt>
                <c:pt idx="4">
                  <c:v>19.5375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TOTAL!$A$5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TOTAL!$B$5:$F$5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9777464"/>
        <c:axId val="429780520"/>
      </c:stockChart>
      <c:catAx>
        <c:axId val="42977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780520"/>
        <c:crosses val="autoZero"/>
        <c:auto val="1"/>
        <c:lblAlgn val="ctr"/>
        <c:lblOffset val="100"/>
        <c:noMultiLvlLbl val="0"/>
      </c:catAx>
      <c:valAx>
        <c:axId val="429780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77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0997720679652"/>
          <c:y val="0.0170697012802276"/>
          <c:w val="0.931216017405719"/>
          <c:h val="0.890905791825808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'Min2'!$B$2:$F$2</c:f>
              <c:numCache>
                <c:formatCode>0.00</c:formatCode>
                <c:ptCount val="5"/>
                <c:pt idx="0">
                  <c:v>11.28</c:v>
                </c:pt>
                <c:pt idx="1">
                  <c:v>10.06</c:v>
                </c:pt>
                <c:pt idx="2">
                  <c:v>10.62</c:v>
                </c:pt>
                <c:pt idx="3">
                  <c:v>11.49</c:v>
                </c:pt>
                <c:pt idx="4">
                  <c:v>10.5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'Min2'!$B$3:$F$3</c:f>
              <c:numCache>
                <c:formatCode>0.00</c:formatCode>
                <c:ptCount val="5"/>
                <c:pt idx="0">
                  <c:v>11.32</c:v>
                </c:pt>
                <c:pt idx="1">
                  <c:v>10.1</c:v>
                </c:pt>
                <c:pt idx="2">
                  <c:v>10.66</c:v>
                </c:pt>
                <c:pt idx="3">
                  <c:v>11.55</c:v>
                </c:pt>
                <c:pt idx="4">
                  <c:v>10.56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'Min2'!$B$4:$F$4</c:f>
              <c:numCache>
                <c:formatCode>0.00</c:formatCode>
                <c:ptCount val="5"/>
                <c:pt idx="0">
                  <c:v>11.3</c:v>
                </c:pt>
                <c:pt idx="1">
                  <c:v>10.08</c:v>
                </c:pt>
                <c:pt idx="2">
                  <c:v>10.64</c:v>
                </c:pt>
                <c:pt idx="3">
                  <c:v>11.52</c:v>
                </c:pt>
                <c:pt idx="4">
                  <c:v>10.53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12095944"/>
        <c:axId val="412098728"/>
      </c:stockChart>
      <c:catAx>
        <c:axId val="4120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12098728"/>
        <c:crosses val="autoZero"/>
        <c:auto val="1"/>
        <c:lblAlgn val="ctr"/>
        <c:lblOffset val="100"/>
        <c:noMultiLvlLbl val="0"/>
      </c:catAx>
      <c:valAx>
        <c:axId val="412098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209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'Min3'!$B$2:$F$2</c:f>
              <c:numCache>
                <c:formatCode>0.00</c:formatCode>
                <c:ptCount val="5"/>
                <c:pt idx="0">
                  <c:v>23.71</c:v>
                </c:pt>
                <c:pt idx="1">
                  <c:v>23.04</c:v>
                </c:pt>
                <c:pt idx="2">
                  <c:v>22.4</c:v>
                </c:pt>
                <c:pt idx="3">
                  <c:v>22.03</c:v>
                </c:pt>
                <c:pt idx="4">
                  <c:v>22.85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'Min3'!$B$3:$F$3</c:f>
              <c:numCache>
                <c:formatCode>0.00</c:formatCode>
                <c:ptCount val="5"/>
                <c:pt idx="0">
                  <c:v>23.75</c:v>
                </c:pt>
                <c:pt idx="1">
                  <c:v>23.1</c:v>
                </c:pt>
                <c:pt idx="2">
                  <c:v>22.44</c:v>
                </c:pt>
                <c:pt idx="3">
                  <c:v>22.09</c:v>
                </c:pt>
                <c:pt idx="4">
                  <c:v>22.91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'Min3'!$B$4:$F$4</c:f>
              <c:numCache>
                <c:formatCode>0.00</c:formatCode>
                <c:ptCount val="5"/>
                <c:pt idx="0">
                  <c:v>23.73</c:v>
                </c:pt>
                <c:pt idx="1">
                  <c:v>23.07</c:v>
                </c:pt>
                <c:pt idx="2">
                  <c:v>22.42</c:v>
                </c:pt>
                <c:pt idx="3">
                  <c:v>22.06</c:v>
                </c:pt>
                <c:pt idx="4">
                  <c:v>22.88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00417864"/>
        <c:axId val="400420840"/>
      </c:stockChart>
      <c:catAx>
        <c:axId val="40041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00420840"/>
        <c:crosses val="autoZero"/>
        <c:auto val="1"/>
        <c:lblAlgn val="ctr"/>
        <c:lblOffset val="100"/>
        <c:noMultiLvlLbl val="0"/>
      </c:catAx>
      <c:valAx>
        <c:axId val="400420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041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3614316239316"/>
          <c:y val="0.0354096560480593"/>
          <c:w val="0.929070192307692"/>
          <c:h val="0.895550737039873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'Min4'!$B$2:$F$2</c:f>
              <c:numCache>
                <c:formatCode>0.00</c:formatCode>
                <c:ptCount val="5"/>
                <c:pt idx="0">
                  <c:v>60.1</c:v>
                </c:pt>
                <c:pt idx="1">
                  <c:v>58.37</c:v>
                </c:pt>
                <c:pt idx="2">
                  <c:v>58.27</c:v>
                </c:pt>
                <c:pt idx="3">
                  <c:v>58.41</c:v>
                </c:pt>
                <c:pt idx="4">
                  <c:v>57.94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'Min4'!$B$3:$F$3</c:f>
              <c:numCache>
                <c:formatCode>0.00</c:formatCode>
                <c:ptCount val="5"/>
                <c:pt idx="0">
                  <c:v>60.14</c:v>
                </c:pt>
                <c:pt idx="1">
                  <c:v>58.41</c:v>
                </c:pt>
                <c:pt idx="2">
                  <c:v>58.31</c:v>
                </c:pt>
                <c:pt idx="3">
                  <c:v>58.45</c:v>
                </c:pt>
                <c:pt idx="4">
                  <c:v>57.98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'Min4'!$B$4:$F$4</c:f>
              <c:numCache>
                <c:formatCode>0.00</c:formatCode>
                <c:ptCount val="5"/>
                <c:pt idx="0">
                  <c:v>60.12</c:v>
                </c:pt>
                <c:pt idx="1">
                  <c:v>58.39</c:v>
                </c:pt>
                <c:pt idx="2">
                  <c:v>58.29</c:v>
                </c:pt>
                <c:pt idx="3">
                  <c:v>58.43</c:v>
                </c:pt>
                <c:pt idx="4">
                  <c:v>57.96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9480680"/>
        <c:axId val="429483656"/>
      </c:stockChart>
      <c:catAx>
        <c:axId val="42948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9483656"/>
        <c:crosses val="autoZero"/>
        <c:auto val="1"/>
        <c:lblAlgn val="ctr"/>
        <c:lblOffset val="100"/>
        <c:noMultiLvlLbl val="0"/>
      </c:catAx>
      <c:valAx>
        <c:axId val="429483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48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'Min5'!$B$2:$F$2</c:f>
              <c:numCache>
                <c:formatCode>0.00</c:formatCode>
                <c:ptCount val="5"/>
                <c:pt idx="0">
                  <c:v>55.0</c:v>
                </c:pt>
                <c:pt idx="1">
                  <c:v>53.47</c:v>
                </c:pt>
                <c:pt idx="2">
                  <c:v>53.35</c:v>
                </c:pt>
                <c:pt idx="3">
                  <c:v>53.35</c:v>
                </c:pt>
                <c:pt idx="4">
                  <c:v>52.88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'Min5'!$B$3:$F$3</c:f>
              <c:numCache>
                <c:formatCode>0.00</c:formatCode>
                <c:ptCount val="5"/>
                <c:pt idx="0">
                  <c:v>55.04000000000001</c:v>
                </c:pt>
                <c:pt idx="1">
                  <c:v>53.51000000000001</c:v>
                </c:pt>
                <c:pt idx="2">
                  <c:v>53.39</c:v>
                </c:pt>
                <c:pt idx="3">
                  <c:v>53.39</c:v>
                </c:pt>
                <c:pt idx="4">
                  <c:v>52.92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'Min5'!$B$4:$F$4</c:f>
              <c:numCache>
                <c:formatCode>0.00</c:formatCode>
                <c:ptCount val="5"/>
                <c:pt idx="0">
                  <c:v>55.02</c:v>
                </c:pt>
                <c:pt idx="1">
                  <c:v>53.49</c:v>
                </c:pt>
                <c:pt idx="2">
                  <c:v>53.37</c:v>
                </c:pt>
                <c:pt idx="3">
                  <c:v>53.37</c:v>
                </c:pt>
                <c:pt idx="4">
                  <c:v>52.9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9526344"/>
        <c:axId val="429529320"/>
      </c:stockChart>
      <c:catAx>
        <c:axId val="42952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529320"/>
        <c:crosses val="autoZero"/>
        <c:auto val="1"/>
        <c:lblAlgn val="ctr"/>
        <c:lblOffset val="100"/>
        <c:noMultiLvlLbl val="0"/>
      </c:catAx>
      <c:valAx>
        <c:axId val="429529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52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Dist1!$B$2:$F$2</c:f>
              <c:numCache>
                <c:formatCode>0.00</c:formatCode>
                <c:ptCount val="5"/>
                <c:pt idx="0">
                  <c:v>2.21</c:v>
                </c:pt>
                <c:pt idx="1">
                  <c:v>1.71</c:v>
                </c:pt>
                <c:pt idx="2">
                  <c:v>2.7</c:v>
                </c:pt>
                <c:pt idx="3">
                  <c:v>6.74</c:v>
                </c:pt>
                <c:pt idx="4">
                  <c:v>4.689999999999999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Dist1!$B$3:$F$3</c:f>
              <c:numCache>
                <c:formatCode>0.00</c:formatCode>
                <c:ptCount val="5"/>
                <c:pt idx="0">
                  <c:v>2.23</c:v>
                </c:pt>
                <c:pt idx="1">
                  <c:v>1.73</c:v>
                </c:pt>
                <c:pt idx="2">
                  <c:v>2.74</c:v>
                </c:pt>
                <c:pt idx="3">
                  <c:v>6.84</c:v>
                </c:pt>
                <c:pt idx="4">
                  <c:v>4.75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Dist1!$B$4:$F$4</c:f>
              <c:numCache>
                <c:formatCode>0.00</c:formatCode>
                <c:ptCount val="5"/>
                <c:pt idx="0">
                  <c:v>2.22</c:v>
                </c:pt>
                <c:pt idx="1">
                  <c:v>1.72</c:v>
                </c:pt>
                <c:pt idx="2">
                  <c:v>2.72</c:v>
                </c:pt>
                <c:pt idx="3">
                  <c:v>6.79</c:v>
                </c:pt>
                <c:pt idx="4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13096248"/>
        <c:axId val="400267336"/>
      </c:stockChart>
      <c:catAx>
        <c:axId val="41309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0267336"/>
        <c:crosses val="autoZero"/>
        <c:auto val="1"/>
        <c:lblAlgn val="ctr"/>
        <c:lblOffset val="100"/>
        <c:noMultiLvlLbl val="0"/>
      </c:catAx>
      <c:valAx>
        <c:axId val="400267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309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Dist2!$B$2:$F$2</c:f>
              <c:numCache>
                <c:formatCode>0.00</c:formatCode>
                <c:ptCount val="5"/>
                <c:pt idx="0">
                  <c:v>8.530000000000001</c:v>
                </c:pt>
                <c:pt idx="1">
                  <c:v>5.920000000000001</c:v>
                </c:pt>
                <c:pt idx="2">
                  <c:v>6.2</c:v>
                </c:pt>
                <c:pt idx="3">
                  <c:v>5.52</c:v>
                </c:pt>
                <c:pt idx="4">
                  <c:v>5.71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Dist2!$B$3:$F$3</c:f>
              <c:numCache>
                <c:formatCode>0.00</c:formatCode>
                <c:ptCount val="5"/>
                <c:pt idx="0">
                  <c:v>8.57</c:v>
                </c:pt>
                <c:pt idx="1">
                  <c:v>5.96</c:v>
                </c:pt>
                <c:pt idx="2">
                  <c:v>6.24</c:v>
                </c:pt>
                <c:pt idx="3">
                  <c:v>5.58</c:v>
                </c:pt>
                <c:pt idx="4">
                  <c:v>5.77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Dist2!$B$4:$F$4</c:f>
              <c:numCache>
                <c:formatCode>0.00</c:formatCode>
                <c:ptCount val="5"/>
                <c:pt idx="0">
                  <c:v>8.55</c:v>
                </c:pt>
                <c:pt idx="1">
                  <c:v>5.94</c:v>
                </c:pt>
                <c:pt idx="2">
                  <c:v>6.22</c:v>
                </c:pt>
                <c:pt idx="3">
                  <c:v>5.55</c:v>
                </c:pt>
                <c:pt idx="4">
                  <c:v>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9899080"/>
        <c:axId val="429886504"/>
      </c:stockChart>
      <c:catAx>
        <c:axId val="42989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9886504"/>
        <c:crosses val="autoZero"/>
        <c:auto val="1"/>
        <c:lblAlgn val="ctr"/>
        <c:lblOffset val="100"/>
        <c:noMultiLvlLbl val="0"/>
      </c:catAx>
      <c:valAx>
        <c:axId val="429886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89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855300608326969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9826024"/>
        <c:axId val="429639192"/>
      </c:stockChart>
      <c:catAx>
        <c:axId val="42982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639192"/>
        <c:crosses val="autoZero"/>
        <c:auto val="1"/>
        <c:lblAlgn val="ctr"/>
        <c:lblOffset val="100"/>
        <c:noMultiLvlLbl val="0"/>
      </c:catAx>
      <c:valAx>
        <c:axId val="429639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82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220405982906"/>
          <c:y val="0.0272314804490836"/>
          <c:w val="0.93585438034188"/>
          <c:h val="0.883973880650353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0.32</c:v>
                </c:pt>
                <c:pt idx="3">
                  <c:v>1.27</c:v>
                </c:pt>
                <c:pt idx="4">
                  <c:v>0.91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0.32</c:v>
                </c:pt>
                <c:pt idx="3">
                  <c:v>1.29</c:v>
                </c:pt>
                <c:pt idx="4">
                  <c:v>0.93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0.32</c:v>
                </c:pt>
                <c:pt idx="3">
                  <c:v>1.28</c:v>
                </c:pt>
                <c:pt idx="4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9681272"/>
        <c:axId val="429684248"/>
      </c:stockChart>
      <c:catAx>
        <c:axId val="42968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9684248"/>
        <c:crosses val="autoZero"/>
        <c:auto val="1"/>
        <c:lblAlgn val="ctr"/>
        <c:lblOffset val="100"/>
        <c:noMultiLvlLbl val="0"/>
      </c:catAx>
      <c:valAx>
        <c:axId val="429684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68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57150</xdr:rowOff>
    </xdr:from>
    <xdr:to>
      <xdr:col>11</xdr:col>
      <xdr:colOff>419200</xdr:colOff>
      <xdr:row>31</xdr:row>
      <xdr:rowOff>41328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50801</xdr:rowOff>
    </xdr:from>
    <xdr:to>
      <xdr:col>11</xdr:col>
      <xdr:colOff>736700</xdr:colOff>
      <xdr:row>34</xdr:row>
      <xdr:rowOff>33584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11</xdr:row>
      <xdr:rowOff>63501</xdr:rowOff>
    </xdr:from>
    <xdr:to>
      <xdr:col>11</xdr:col>
      <xdr:colOff>584300</xdr:colOff>
      <xdr:row>34</xdr:row>
      <xdr:rowOff>19198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11</xdr:col>
      <xdr:colOff>470000</xdr:colOff>
      <xdr:row>32</xdr:row>
      <xdr:rowOff>4650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69850</xdr:rowOff>
    </xdr:from>
    <xdr:to>
      <xdr:col>11</xdr:col>
      <xdr:colOff>520800</xdr:colOff>
      <xdr:row>27</xdr:row>
      <xdr:rowOff>40750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9</xdr:row>
      <xdr:rowOff>158750</xdr:rowOff>
    </xdr:from>
    <xdr:to>
      <xdr:col>11</xdr:col>
      <xdr:colOff>787499</xdr:colOff>
      <xdr:row>34</xdr:row>
      <xdr:rowOff>58820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12</xdr:row>
      <xdr:rowOff>69850</xdr:rowOff>
    </xdr:from>
    <xdr:to>
      <xdr:col>12</xdr:col>
      <xdr:colOff>330300</xdr:colOff>
      <xdr:row>35</xdr:row>
      <xdr:rowOff>184164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158750</xdr:rowOff>
    </xdr:from>
    <xdr:to>
      <xdr:col>11</xdr:col>
      <xdr:colOff>673200</xdr:colOff>
      <xdr:row>33</xdr:row>
      <xdr:rowOff>175091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69850</xdr:rowOff>
    </xdr:from>
    <xdr:to>
      <xdr:col>12</xdr:col>
      <xdr:colOff>381100</xdr:colOff>
      <xdr:row>38</xdr:row>
      <xdr:rowOff>88900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9</xdr:row>
      <xdr:rowOff>152401</xdr:rowOff>
    </xdr:from>
    <xdr:to>
      <xdr:col>12</xdr:col>
      <xdr:colOff>787500</xdr:colOff>
      <xdr:row>33</xdr:row>
      <xdr:rowOff>135184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44450</xdr:rowOff>
    </xdr:from>
    <xdr:to>
      <xdr:col>11</xdr:col>
      <xdr:colOff>584300</xdr:colOff>
      <xdr:row>33</xdr:row>
      <xdr:rowOff>50798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N15" sqref="N15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1.06</v>
      </c>
      <c r="C2" s="1">
        <f t="shared" ref="C2:F2" si="0">C4-C8</f>
        <v>0.5</v>
      </c>
      <c r="D2" s="1">
        <f t="shared" si="0"/>
        <v>0.65</v>
      </c>
      <c r="E2" s="1">
        <f t="shared" si="0"/>
        <v>0.76</v>
      </c>
      <c r="F2" s="1">
        <f t="shared" si="0"/>
        <v>0.64</v>
      </c>
    </row>
    <row r="3" spans="1:6">
      <c r="A3" t="s">
        <v>6</v>
      </c>
      <c r="B3" s="1">
        <f>B4+B8</f>
        <v>1.08</v>
      </c>
      <c r="C3" s="1">
        <f t="shared" ref="C3:F3" si="1">C4+C8</f>
        <v>0.5</v>
      </c>
      <c r="D3" s="1">
        <f t="shared" si="1"/>
        <v>0.65</v>
      </c>
      <c r="E3" s="1">
        <f t="shared" si="1"/>
        <v>0.76</v>
      </c>
      <c r="F3" s="1">
        <f t="shared" si="1"/>
        <v>0.66</v>
      </c>
    </row>
    <row r="4" spans="1:6">
      <c r="A4" t="s">
        <v>7</v>
      </c>
      <c r="B4" s="1">
        <f>B7</f>
        <v>1.07</v>
      </c>
      <c r="C4" s="1">
        <f t="shared" ref="C4:F4" si="2">C7</f>
        <v>0.5</v>
      </c>
      <c r="D4" s="1">
        <f t="shared" si="2"/>
        <v>0.65</v>
      </c>
      <c r="E4" s="1">
        <f t="shared" si="2"/>
        <v>0.76</v>
      </c>
      <c r="F4" s="1">
        <f t="shared" si="2"/>
        <v>0.65</v>
      </c>
    </row>
    <row r="7" spans="1:6" s="2" customFormat="1">
      <c r="A7" s="2" t="s">
        <v>9</v>
      </c>
      <c r="B7" s="5">
        <v>1.07</v>
      </c>
      <c r="C7" s="5">
        <v>0.5</v>
      </c>
      <c r="D7" s="5">
        <v>0.65</v>
      </c>
      <c r="E7" s="5">
        <v>0.76</v>
      </c>
      <c r="F7" s="5">
        <v>0.65</v>
      </c>
    </row>
    <row r="8" spans="1:6" s="2" customFormat="1">
      <c r="A8" s="2" t="s">
        <v>8</v>
      </c>
      <c r="B8" s="5">
        <v>0.01</v>
      </c>
      <c r="C8" s="5">
        <v>0</v>
      </c>
      <c r="D8" s="5">
        <v>0</v>
      </c>
      <c r="E8" s="5">
        <v>0</v>
      </c>
      <c r="F8" s="5">
        <v>0.01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7" sqref="B7: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12" spans="1:6">
      <c r="E12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cols>
    <col min="2" max="2" width="17.33203125" customWidth="1"/>
    <col min="3" max="3" width="11.1640625" bestFit="1" customWidth="1"/>
    <col min="4" max="4" width="11" bestFit="1" customWidth="1"/>
    <col min="5" max="5" width="11.1640625" bestFit="1" customWidth="1"/>
    <col min="6" max="6" width="11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20.236249999999998</v>
      </c>
      <c r="C2" s="1">
        <f t="shared" ref="C2:F2" si="0">C4-C8</f>
        <v>19.133750000000003</v>
      </c>
      <c r="D2" s="1">
        <f t="shared" si="0"/>
        <v>19.313749999999995</v>
      </c>
      <c r="E2" s="1">
        <f t="shared" si="0"/>
        <v>19.946249999999999</v>
      </c>
      <c r="F2" s="1">
        <f t="shared" si="0"/>
        <v>19.515000000000001</v>
      </c>
    </row>
    <row r="3" spans="1:6">
      <c r="A3" t="s">
        <v>6</v>
      </c>
      <c r="B3" s="1">
        <f>B4+B8</f>
        <v>20.266249999999999</v>
      </c>
      <c r="C3" s="1">
        <f t="shared" ref="C3:F3" si="1">C4+C8</f>
        <v>19.163750000000004</v>
      </c>
      <c r="D3" s="1">
        <f t="shared" si="1"/>
        <v>19.343749999999996</v>
      </c>
      <c r="E3" s="1">
        <f t="shared" si="1"/>
        <v>19.993749999999999</v>
      </c>
      <c r="F3" s="1">
        <f t="shared" si="1"/>
        <v>19.560000000000002</v>
      </c>
    </row>
    <row r="4" spans="1:6">
      <c r="A4" t="s">
        <v>7</v>
      </c>
      <c r="B4" s="1">
        <f>B7</f>
        <v>20.251249999999999</v>
      </c>
      <c r="C4" s="1">
        <f t="shared" ref="C4:F4" si="2">C7</f>
        <v>19.148750000000003</v>
      </c>
      <c r="D4" s="1">
        <f t="shared" si="2"/>
        <v>19.328749999999996</v>
      </c>
      <c r="E4" s="1">
        <f t="shared" si="2"/>
        <v>19.97</v>
      </c>
      <c r="F4" s="1">
        <f t="shared" si="2"/>
        <v>19.537500000000001</v>
      </c>
    </row>
    <row r="7" spans="1:6">
      <c r="A7" s="2" t="s">
        <v>9</v>
      </c>
      <c r="B7" s="3">
        <v>20.251249999999999</v>
      </c>
      <c r="C7" s="3">
        <v>19.148750000000003</v>
      </c>
      <c r="D7" s="3">
        <v>19.328749999999996</v>
      </c>
      <c r="E7" s="5">
        <v>19.97</v>
      </c>
      <c r="F7" s="3">
        <v>19.537500000000001</v>
      </c>
    </row>
    <row r="8" spans="1:6">
      <c r="A8" s="2" t="s">
        <v>8</v>
      </c>
      <c r="B8" s="3">
        <v>1.5000000000000001E-2</v>
      </c>
      <c r="C8" s="3">
        <v>1.5000000000000001E-2</v>
      </c>
      <c r="D8" s="3">
        <v>1.5000000000000001E-2</v>
      </c>
      <c r="E8" s="3">
        <v>2.375E-2</v>
      </c>
      <c r="F8" s="5">
        <v>2.2500000000000003E-2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11.280000000000001</v>
      </c>
      <c r="C2" s="1">
        <f t="shared" ref="C2:F2" si="0">C4-C8</f>
        <v>10.06</v>
      </c>
      <c r="D2" s="1">
        <f t="shared" si="0"/>
        <v>10.620000000000001</v>
      </c>
      <c r="E2" s="1">
        <f t="shared" si="0"/>
        <v>11.49</v>
      </c>
      <c r="F2" s="1">
        <f t="shared" si="0"/>
        <v>10.5</v>
      </c>
    </row>
    <row r="3" spans="1:6">
      <c r="A3" t="s">
        <v>6</v>
      </c>
      <c r="B3" s="1">
        <f>B4+B8</f>
        <v>11.32</v>
      </c>
      <c r="C3" s="1">
        <f t="shared" ref="C3:F3" si="1">C4+C8</f>
        <v>10.1</v>
      </c>
      <c r="D3" s="1">
        <f t="shared" si="1"/>
        <v>10.66</v>
      </c>
      <c r="E3" s="1">
        <f t="shared" si="1"/>
        <v>11.549999999999999</v>
      </c>
      <c r="F3" s="1">
        <f t="shared" si="1"/>
        <v>10.559999999999999</v>
      </c>
    </row>
    <row r="4" spans="1:6">
      <c r="A4" t="s">
        <v>7</v>
      </c>
      <c r="B4" s="1">
        <f>B7</f>
        <v>11.3</v>
      </c>
      <c r="C4" s="1">
        <f t="shared" ref="C4:F4" si="2">C7</f>
        <v>10.08</v>
      </c>
      <c r="D4" s="1">
        <f t="shared" si="2"/>
        <v>10.64</v>
      </c>
      <c r="E4" s="1">
        <f t="shared" si="2"/>
        <v>11.52</v>
      </c>
      <c r="F4" s="1">
        <f t="shared" si="2"/>
        <v>10.53</v>
      </c>
    </row>
    <row r="7" spans="1:6" s="2" customFormat="1">
      <c r="A7" s="2" t="s">
        <v>9</v>
      </c>
      <c r="B7" s="5">
        <v>11.3</v>
      </c>
      <c r="C7" s="5">
        <v>10.08</v>
      </c>
      <c r="D7" s="5">
        <v>10.64</v>
      </c>
      <c r="E7" s="5">
        <v>11.52</v>
      </c>
      <c r="F7" s="5">
        <v>10.53</v>
      </c>
    </row>
    <row r="8" spans="1:6" s="2" customFormat="1">
      <c r="A8" s="2" t="s">
        <v>8</v>
      </c>
      <c r="B8" s="5">
        <v>0.02</v>
      </c>
      <c r="C8" s="5">
        <v>0.02</v>
      </c>
      <c r="D8" s="5">
        <v>0.02</v>
      </c>
      <c r="E8" s="5">
        <v>0.03</v>
      </c>
      <c r="F8" s="5">
        <v>0.03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23.71</v>
      </c>
      <c r="C2" s="1">
        <f t="shared" ref="C2:F2" si="0">C4-C8</f>
        <v>23.04</v>
      </c>
      <c r="D2" s="1">
        <f t="shared" si="0"/>
        <v>22.400000000000002</v>
      </c>
      <c r="E2" s="1">
        <f t="shared" si="0"/>
        <v>22.029999999999998</v>
      </c>
      <c r="F2" s="1">
        <f t="shared" si="0"/>
        <v>22.849999999999998</v>
      </c>
    </row>
    <row r="3" spans="1:6">
      <c r="A3" t="s">
        <v>6</v>
      </c>
      <c r="B3" s="1">
        <f>B4+B8</f>
        <v>23.75</v>
      </c>
      <c r="C3" s="1">
        <f t="shared" ref="C3:F3" si="1">C4+C8</f>
        <v>23.1</v>
      </c>
      <c r="D3" s="1">
        <f t="shared" si="1"/>
        <v>22.44</v>
      </c>
      <c r="E3" s="1">
        <f t="shared" si="1"/>
        <v>22.09</v>
      </c>
      <c r="F3" s="1">
        <f t="shared" si="1"/>
        <v>22.91</v>
      </c>
    </row>
    <row r="4" spans="1:6">
      <c r="A4" t="s">
        <v>7</v>
      </c>
      <c r="B4" s="1">
        <f>B7</f>
        <v>23.73</v>
      </c>
      <c r="C4" s="1">
        <f t="shared" ref="C4:F4" si="2">C7</f>
        <v>23.07</v>
      </c>
      <c r="D4" s="1">
        <f t="shared" si="2"/>
        <v>22.42</v>
      </c>
      <c r="E4" s="1">
        <f t="shared" si="2"/>
        <v>22.06</v>
      </c>
      <c r="F4" s="1">
        <f t="shared" si="2"/>
        <v>22.88</v>
      </c>
    </row>
    <row r="7" spans="1:6" s="2" customFormat="1">
      <c r="A7" s="2" t="s">
        <v>9</v>
      </c>
      <c r="B7" s="5">
        <v>23.73</v>
      </c>
      <c r="C7" s="5">
        <v>23.07</v>
      </c>
      <c r="D7" s="5">
        <v>22.42</v>
      </c>
      <c r="E7" s="5">
        <v>22.06</v>
      </c>
      <c r="F7" s="5">
        <v>22.88</v>
      </c>
    </row>
    <row r="8" spans="1:6" s="2" customFormat="1">
      <c r="A8" s="2" t="s">
        <v>8</v>
      </c>
      <c r="B8" s="5">
        <v>0.02</v>
      </c>
      <c r="C8" s="5">
        <v>0.03</v>
      </c>
      <c r="D8" s="5">
        <v>0.02</v>
      </c>
      <c r="E8" s="5">
        <v>0.03</v>
      </c>
      <c r="F8" s="5">
        <v>0.03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60.099999999999994</v>
      </c>
      <c r="C2" s="1">
        <f t="shared" ref="C2:F2" si="0">C4-C8</f>
        <v>58.37</v>
      </c>
      <c r="D2" s="1">
        <f t="shared" si="0"/>
        <v>58.269999999999996</v>
      </c>
      <c r="E2" s="1">
        <f t="shared" si="0"/>
        <v>58.41</v>
      </c>
      <c r="F2" s="1">
        <f t="shared" si="0"/>
        <v>57.94</v>
      </c>
    </row>
    <row r="3" spans="1:6">
      <c r="A3" t="s">
        <v>6</v>
      </c>
      <c r="B3" s="1">
        <f>B4+B8</f>
        <v>60.14</v>
      </c>
      <c r="C3" s="1">
        <f t="shared" ref="C3:F3" si="1">C4+C8</f>
        <v>58.410000000000004</v>
      </c>
      <c r="D3" s="1">
        <f t="shared" si="1"/>
        <v>58.31</v>
      </c>
      <c r="E3" s="1">
        <f t="shared" si="1"/>
        <v>58.45</v>
      </c>
      <c r="F3" s="1">
        <f t="shared" si="1"/>
        <v>57.980000000000004</v>
      </c>
    </row>
    <row r="4" spans="1:6">
      <c r="A4" t="s">
        <v>7</v>
      </c>
      <c r="B4" s="1">
        <f>B7</f>
        <v>60.12</v>
      </c>
      <c r="C4" s="1">
        <f t="shared" ref="C4:F4" si="2">C7</f>
        <v>58.39</v>
      </c>
      <c r="D4" s="1">
        <f t="shared" si="2"/>
        <v>58.29</v>
      </c>
      <c r="E4" s="1">
        <f t="shared" si="2"/>
        <v>58.43</v>
      </c>
      <c r="F4" s="1">
        <f t="shared" si="2"/>
        <v>57.96</v>
      </c>
    </row>
    <row r="7" spans="1:6" s="2" customFormat="1">
      <c r="A7" s="2" t="s">
        <v>9</v>
      </c>
      <c r="B7" s="5">
        <v>60.12</v>
      </c>
      <c r="C7" s="5">
        <v>58.39</v>
      </c>
      <c r="D7" s="5">
        <v>58.29</v>
      </c>
      <c r="E7" s="5">
        <v>58.43</v>
      </c>
      <c r="F7" s="5">
        <v>57.96</v>
      </c>
    </row>
    <row r="8" spans="1:6" s="2" customFormat="1">
      <c r="A8" s="2" t="s">
        <v>8</v>
      </c>
      <c r="B8" s="5">
        <v>0.02</v>
      </c>
      <c r="C8" s="5">
        <v>0.02</v>
      </c>
      <c r="D8" s="5">
        <v>0.02</v>
      </c>
      <c r="E8" s="5">
        <v>0.02</v>
      </c>
      <c r="F8" s="5">
        <v>0.02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55</v>
      </c>
      <c r="C2" s="1">
        <f t="shared" ref="C2:F2" si="0">C4-C8</f>
        <v>53.47</v>
      </c>
      <c r="D2" s="1">
        <f t="shared" si="0"/>
        <v>53.349999999999994</v>
      </c>
      <c r="E2" s="1">
        <f t="shared" si="0"/>
        <v>53.349999999999994</v>
      </c>
      <c r="F2" s="1">
        <f t="shared" si="0"/>
        <v>52.879999999999995</v>
      </c>
    </row>
    <row r="3" spans="1:6">
      <c r="A3" t="s">
        <v>6</v>
      </c>
      <c r="B3" s="1">
        <f>B4+B8</f>
        <v>55.040000000000006</v>
      </c>
      <c r="C3" s="1">
        <f t="shared" ref="C3:F3" si="1">C4+C8</f>
        <v>53.510000000000005</v>
      </c>
      <c r="D3" s="1">
        <f t="shared" si="1"/>
        <v>53.39</v>
      </c>
      <c r="E3" s="1">
        <f t="shared" si="1"/>
        <v>53.39</v>
      </c>
      <c r="F3" s="1">
        <f t="shared" si="1"/>
        <v>52.92</v>
      </c>
    </row>
    <row r="4" spans="1:6">
      <c r="A4" t="s">
        <v>7</v>
      </c>
      <c r="B4" s="1">
        <f>B7</f>
        <v>55.02</v>
      </c>
      <c r="C4" s="1">
        <f t="shared" ref="C4:F4" si="2">C7</f>
        <v>53.49</v>
      </c>
      <c r="D4" s="1">
        <f t="shared" si="2"/>
        <v>53.37</v>
      </c>
      <c r="E4" s="1">
        <f t="shared" si="2"/>
        <v>53.37</v>
      </c>
      <c r="F4" s="1">
        <f t="shared" si="2"/>
        <v>52.9</v>
      </c>
    </row>
    <row r="7" spans="1:6" s="2" customFormat="1">
      <c r="A7" s="2" t="s">
        <v>9</v>
      </c>
      <c r="B7" s="5">
        <v>55.02</v>
      </c>
      <c r="C7" s="5">
        <v>53.49</v>
      </c>
      <c r="D7" s="5">
        <v>53.37</v>
      </c>
      <c r="E7" s="5">
        <v>53.37</v>
      </c>
      <c r="F7" s="5">
        <v>52.9</v>
      </c>
    </row>
    <row r="8" spans="1:6" s="2" customFormat="1">
      <c r="A8" s="2" t="s">
        <v>8</v>
      </c>
      <c r="B8" s="5">
        <v>0.02</v>
      </c>
      <c r="C8" s="5">
        <v>0.02</v>
      </c>
      <c r="D8" s="5">
        <v>0.02</v>
      </c>
      <c r="E8" s="5">
        <v>0.02</v>
      </c>
      <c r="F8" s="5">
        <v>0.02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38" sqref="F3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2.2100000000000004</v>
      </c>
      <c r="C2" s="1">
        <f t="shared" ref="C2:F2" si="0">C4-C8</f>
        <v>1.71</v>
      </c>
      <c r="D2" s="1">
        <f t="shared" si="0"/>
        <v>2.7</v>
      </c>
      <c r="E2" s="1">
        <f t="shared" si="0"/>
        <v>6.74</v>
      </c>
      <c r="F2" s="1">
        <f t="shared" si="0"/>
        <v>4.6899999999999995</v>
      </c>
    </row>
    <row r="3" spans="1:6">
      <c r="A3" t="s">
        <v>6</v>
      </c>
      <c r="B3" s="1">
        <f>B4+B8</f>
        <v>2.23</v>
      </c>
      <c r="C3" s="1">
        <f t="shared" ref="C3:F3" si="1">C4+C8</f>
        <v>1.73</v>
      </c>
      <c r="D3" s="1">
        <f t="shared" si="1"/>
        <v>2.74</v>
      </c>
      <c r="E3" s="1">
        <f t="shared" si="1"/>
        <v>6.84</v>
      </c>
      <c r="F3" s="1">
        <f t="shared" si="1"/>
        <v>4.75</v>
      </c>
    </row>
    <row r="4" spans="1:6">
      <c r="A4" t="s">
        <v>7</v>
      </c>
      <c r="B4" s="1">
        <f>B7</f>
        <v>2.2200000000000002</v>
      </c>
      <c r="C4" s="1">
        <f t="shared" ref="C4:F4" si="2">C7</f>
        <v>1.72</v>
      </c>
      <c r="D4" s="1">
        <f t="shared" si="2"/>
        <v>2.72</v>
      </c>
      <c r="E4" s="1">
        <f t="shared" si="2"/>
        <v>6.79</v>
      </c>
      <c r="F4" s="1">
        <f t="shared" si="2"/>
        <v>4.72</v>
      </c>
    </row>
    <row r="7" spans="1:6" s="2" customFormat="1">
      <c r="A7" s="2" t="s">
        <v>9</v>
      </c>
      <c r="B7" s="5">
        <v>2.2200000000000002</v>
      </c>
      <c r="C7" s="5">
        <v>1.72</v>
      </c>
      <c r="D7" s="5">
        <v>2.72</v>
      </c>
      <c r="E7" s="5">
        <v>6.79</v>
      </c>
      <c r="F7" s="5">
        <v>4.72</v>
      </c>
    </row>
    <row r="8" spans="1:6" s="2" customFormat="1">
      <c r="A8" s="2" t="s">
        <v>8</v>
      </c>
      <c r="B8" s="5">
        <v>0.01</v>
      </c>
      <c r="C8" s="5">
        <v>0.01</v>
      </c>
      <c r="D8" s="5">
        <v>0.02</v>
      </c>
      <c r="E8" s="5">
        <v>0.05</v>
      </c>
      <c r="F8" s="5">
        <v>0.03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43" sqref="F43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8.5300000000000011</v>
      </c>
      <c r="C2" s="1">
        <f t="shared" ref="C2:F2" si="0">C4-C8</f>
        <v>5.9200000000000008</v>
      </c>
      <c r="D2" s="1">
        <f t="shared" si="0"/>
        <v>6.2</v>
      </c>
      <c r="E2" s="1">
        <f t="shared" si="0"/>
        <v>5.52</v>
      </c>
      <c r="F2" s="1">
        <f t="shared" si="0"/>
        <v>5.71</v>
      </c>
    </row>
    <row r="3" spans="1:6">
      <c r="A3" t="s">
        <v>6</v>
      </c>
      <c r="B3" s="1">
        <f>B4+B8</f>
        <v>8.57</v>
      </c>
      <c r="C3" s="1">
        <f t="shared" ref="C3:F3" si="1">C4+C8</f>
        <v>5.96</v>
      </c>
      <c r="D3" s="1">
        <f t="shared" si="1"/>
        <v>6.2399999999999993</v>
      </c>
      <c r="E3" s="1">
        <f t="shared" si="1"/>
        <v>5.58</v>
      </c>
      <c r="F3" s="1">
        <f t="shared" si="1"/>
        <v>5.7700000000000005</v>
      </c>
    </row>
    <row r="4" spans="1:6">
      <c r="A4" t="s">
        <v>7</v>
      </c>
      <c r="B4" s="1">
        <f>B7</f>
        <v>8.5500000000000007</v>
      </c>
      <c r="C4" s="1">
        <f t="shared" ref="C4:F4" si="2">C7</f>
        <v>5.94</v>
      </c>
      <c r="D4" s="1">
        <f t="shared" si="2"/>
        <v>6.22</v>
      </c>
      <c r="E4" s="1">
        <f t="shared" si="2"/>
        <v>5.55</v>
      </c>
      <c r="F4" s="1">
        <f t="shared" si="2"/>
        <v>5.74</v>
      </c>
    </row>
    <row r="7" spans="1:6" s="2" customFormat="1">
      <c r="A7" s="2" t="s">
        <v>9</v>
      </c>
      <c r="B7" s="5">
        <v>8.5500000000000007</v>
      </c>
      <c r="C7" s="5">
        <v>5.94</v>
      </c>
      <c r="D7" s="5">
        <v>6.22</v>
      </c>
      <c r="E7" s="5">
        <v>5.55</v>
      </c>
      <c r="F7" s="5">
        <v>5.74</v>
      </c>
    </row>
    <row r="8" spans="1:6" s="2" customFormat="1">
      <c r="A8" s="2" t="s">
        <v>8</v>
      </c>
      <c r="B8" s="5">
        <v>0.02</v>
      </c>
      <c r="C8" s="5">
        <v>0.02</v>
      </c>
      <c r="D8" s="5">
        <v>0.02</v>
      </c>
      <c r="E8" s="5">
        <v>0.03</v>
      </c>
      <c r="F8" s="5">
        <v>0.03</v>
      </c>
    </row>
    <row r="41" spans="5:6">
      <c r="E41">
        <v>100</v>
      </c>
      <c r="F41" s="1">
        <f>D7</f>
        <v>6.22</v>
      </c>
    </row>
    <row r="42" spans="5:6">
      <c r="E42">
        <f>F42*E41/F41</f>
        <v>7.7170418006430799</v>
      </c>
      <c r="F42" s="1">
        <f>D7-F7</f>
        <v>0.47999999999999954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3">
        <v>0</v>
      </c>
      <c r="D7" s="5">
        <v>0</v>
      </c>
      <c r="E7" s="5">
        <v>0</v>
      </c>
      <c r="F7" s="5">
        <v>0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5">
        <v>0</v>
      </c>
      <c r="F8" s="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0.32</v>
      </c>
      <c r="E2" s="1">
        <f t="shared" si="0"/>
        <v>1.27</v>
      </c>
      <c r="F2" s="1">
        <f t="shared" si="0"/>
        <v>0.91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0.32</v>
      </c>
      <c r="E3" s="1">
        <f t="shared" si="1"/>
        <v>1.29</v>
      </c>
      <c r="F3" s="1">
        <f t="shared" si="1"/>
        <v>0.93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0.32</v>
      </c>
      <c r="E4" s="1">
        <f t="shared" si="2"/>
        <v>1.28</v>
      </c>
      <c r="F4" s="1">
        <f t="shared" si="2"/>
        <v>0.92</v>
      </c>
    </row>
    <row r="7" spans="1:6" s="2" customFormat="1">
      <c r="A7" s="2" t="s">
        <v>9</v>
      </c>
      <c r="B7" s="3">
        <v>0</v>
      </c>
      <c r="C7" s="3">
        <v>0</v>
      </c>
      <c r="D7" s="5">
        <v>0.32</v>
      </c>
      <c r="E7" s="5">
        <v>1.28</v>
      </c>
      <c r="F7" s="5">
        <v>0.92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3">
        <v>0.01</v>
      </c>
      <c r="F8" s="5">
        <v>0.01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Min1</vt:lpstr>
      <vt:lpstr>Min2</vt:lpstr>
      <vt:lpstr>Min3</vt:lpstr>
      <vt:lpstr>Min4</vt:lpstr>
      <vt:lpstr>Min5</vt:lpstr>
      <vt:lpstr>Dist1</vt:lpstr>
      <vt:lpstr>Dist2</vt:lpstr>
      <vt:lpstr>Dist3</vt:lpstr>
      <vt:lpstr>Prov1</vt:lpstr>
      <vt:lpstr>Prov2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Bombau</dc:creator>
  <cp:lastModifiedBy>Nicolas Bombau</cp:lastModifiedBy>
  <dcterms:created xsi:type="dcterms:W3CDTF">2013-02-20T17:44:54Z</dcterms:created>
  <dcterms:modified xsi:type="dcterms:W3CDTF">2013-07-16T00:19:41Z</dcterms:modified>
</cp:coreProperties>
</file>