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00" yWindow="0" windowWidth="12720" windowHeight="17480" tabRatio="500" activeTab="10"/>
  </bookViews>
  <sheets>
    <sheet name="Min1" sheetId="1" r:id="rId1"/>
    <sheet name="Min2" sheetId="2" r:id="rId2"/>
    <sheet name="Min3" sheetId="3" r:id="rId3"/>
    <sheet name="Min4" sheetId="4" r:id="rId4"/>
    <sheet name="Min5" sheetId="5" r:id="rId5"/>
    <sheet name="Dist1" sheetId="6" r:id="rId6"/>
    <sheet name="Dist2" sheetId="7" r:id="rId7"/>
    <sheet name="Dist3" sheetId="8" r:id="rId8"/>
    <sheet name="Prov1" sheetId="9" r:id="rId9"/>
    <sheet name="Prov2" sheetId="10" r:id="rId10"/>
    <sheet name="TOTAL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1" l="1"/>
  <c r="E4" i="11"/>
  <c r="D4" i="11"/>
  <c r="C4" i="11"/>
  <c r="B4" i="11"/>
  <c r="F3" i="11"/>
  <c r="E3" i="11"/>
  <c r="D3" i="11"/>
  <c r="C3" i="11"/>
  <c r="B3" i="11"/>
  <c r="F2" i="11"/>
  <c r="E2" i="11"/>
  <c r="D2" i="11"/>
  <c r="C2" i="11"/>
  <c r="B2" i="1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  <c r="F4" i="10"/>
  <c r="E4" i="10"/>
  <c r="D4" i="10"/>
  <c r="C4" i="10"/>
  <c r="B4" i="10"/>
  <c r="F3" i="10"/>
  <c r="E3" i="10"/>
  <c r="D3" i="10"/>
  <c r="C3" i="10"/>
  <c r="B3" i="10"/>
  <c r="F2" i="10"/>
  <c r="E2" i="10"/>
  <c r="D2" i="10"/>
  <c r="C2" i="10"/>
  <c r="B2" i="10"/>
  <c r="F4" i="9"/>
  <c r="E4" i="9"/>
  <c r="D4" i="9"/>
  <c r="C4" i="9"/>
  <c r="B4" i="9"/>
  <c r="F3" i="9"/>
  <c r="E3" i="9"/>
  <c r="D3" i="9"/>
  <c r="C3" i="9"/>
  <c r="B3" i="9"/>
  <c r="F2" i="9"/>
  <c r="E2" i="9"/>
  <c r="D2" i="9"/>
  <c r="C2" i="9"/>
  <c r="B2" i="9"/>
  <c r="F4" i="8"/>
  <c r="E4" i="8"/>
  <c r="D4" i="8"/>
  <c r="C4" i="8"/>
  <c r="B4" i="8"/>
  <c r="F3" i="8"/>
  <c r="E3" i="8"/>
  <c r="D3" i="8"/>
  <c r="C3" i="8"/>
  <c r="B3" i="8"/>
  <c r="F2" i="8"/>
  <c r="E2" i="8"/>
  <c r="D2" i="8"/>
  <c r="C2" i="8"/>
  <c r="B2" i="8"/>
  <c r="F4" i="7"/>
  <c r="E4" i="7"/>
  <c r="D4" i="7"/>
  <c r="C4" i="7"/>
  <c r="B4" i="7"/>
  <c r="F3" i="7"/>
  <c r="E3" i="7"/>
  <c r="D3" i="7"/>
  <c r="C3" i="7"/>
  <c r="B3" i="7"/>
  <c r="F2" i="7"/>
  <c r="E2" i="7"/>
  <c r="D2" i="7"/>
  <c r="C2" i="7"/>
  <c r="B2" i="7"/>
  <c r="F4" i="6"/>
  <c r="E4" i="6"/>
  <c r="D4" i="6"/>
  <c r="C4" i="6"/>
  <c r="B4" i="6"/>
  <c r="F3" i="6"/>
  <c r="E3" i="6"/>
  <c r="D3" i="6"/>
  <c r="C3" i="6"/>
  <c r="B3" i="6"/>
  <c r="F2" i="6"/>
  <c r="E2" i="6"/>
  <c r="D2" i="6"/>
  <c r="C2" i="6"/>
  <c r="B2" i="6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C4" i="2"/>
  <c r="C3" i="2"/>
  <c r="D4" i="2"/>
  <c r="D3" i="2"/>
  <c r="E4" i="2"/>
  <c r="E3" i="2"/>
  <c r="F4" i="2"/>
  <c r="F3" i="2"/>
  <c r="B4" i="2"/>
  <c r="B3" i="2"/>
  <c r="C2" i="2"/>
  <c r="D2" i="2"/>
  <c r="E2" i="2"/>
  <c r="F2" i="2"/>
  <c r="B2" i="2"/>
</calcChain>
</file>

<file path=xl/sharedStrings.xml><?xml version="1.0" encoding="utf-8"?>
<sst xmlns="http://schemas.openxmlformats.org/spreadsheetml/2006/main" count="110" uniqueCount="10">
  <si>
    <t>0-100</t>
  </si>
  <si>
    <t>25-75</t>
  </si>
  <si>
    <t>50-50</t>
  </si>
  <si>
    <t>75-25</t>
  </si>
  <si>
    <t>100-0</t>
  </si>
  <si>
    <t>Min</t>
  </si>
  <si>
    <t>Max</t>
  </si>
  <si>
    <t>Open</t>
  </si>
  <si>
    <t>HW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</si>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</sst>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color indexed="9"/>
      <name val="Helvetica Neue"/>
    </font>
    <font>
      <sz val="10"/>
      <color rgb="FF00000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3" fillId="2" borderId="0" xfId="0" applyFont="1" applyFill="1"/>
    <xf numFmtId="2" fontId="4" fillId="3" borderId="1" xfId="0" applyNumberFormat="1" applyFont="1" applyFill="1" applyBorder="1" applyAlignment="1">
      <alignment vertical="top"/>
    </xf>
    <xf numFmtId="2" fontId="5" fillId="4" borderId="2" xfId="0" applyNumberFormat="1" applyFont="1" applyFill="1" applyBorder="1" applyAlignment="1">
      <alignment vertical="top"/>
    </xf>
    <xf numFmtId="2" fontId="0" fillId="0" borderId="0" xfId="0" applyNumberFormat="1" applyAlignment="1">
      <alignment wrapText="1"/>
    </xf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'Min1'!$B$1:$F$1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'Min1'!$B$2:$F$2</c:f>
              <c:numCache>
                <c:formatCode>0.00</c:formatCode>
                <c:ptCount val="5"/>
                <c:pt idx="0">
                  <c:v>7520.09</c:v>
                </c:pt>
                <c:pt idx="1">
                  <c:v>6975.11</c:v>
                </c:pt>
                <c:pt idx="2">
                  <c:v>7415.34</c:v>
                </c:pt>
                <c:pt idx="3">
                  <c:v>7156.38</c:v>
                </c:pt>
                <c:pt idx="4">
                  <c:v>7014.67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'Min1'!$B$1:$F$1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'Min1'!$B$3:$F$3</c:f>
              <c:numCache>
                <c:formatCode>0.00</c:formatCode>
                <c:ptCount val="5"/>
                <c:pt idx="0">
                  <c:v>7560.37</c:v>
                </c:pt>
                <c:pt idx="1">
                  <c:v>7027.15</c:v>
                </c:pt>
                <c:pt idx="2">
                  <c:v>7462.86</c:v>
                </c:pt>
                <c:pt idx="3">
                  <c:v>7206.16</c:v>
                </c:pt>
                <c:pt idx="4">
                  <c:v>7065.030000000001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'Min1'!$B$1:$F$1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'Min1'!$B$4:$F$4</c:f>
              <c:numCache>
                <c:formatCode>0.00</c:formatCode>
                <c:ptCount val="5"/>
                <c:pt idx="0">
                  <c:v>7540.23</c:v>
                </c:pt>
                <c:pt idx="1">
                  <c:v>7001.13</c:v>
                </c:pt>
                <c:pt idx="2">
                  <c:v>7439.1</c:v>
                </c:pt>
                <c:pt idx="3">
                  <c:v>7181.27</c:v>
                </c:pt>
                <c:pt idx="4">
                  <c:v>7039.85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61201320"/>
        <c:axId val="452706648"/>
      </c:stockChart>
      <c:catAx>
        <c:axId val="46120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452706648"/>
        <c:crosses val="autoZero"/>
        <c:auto val="1"/>
        <c:lblAlgn val="ctr"/>
        <c:lblOffset val="100"/>
        <c:noMultiLvlLbl val="0"/>
      </c:catAx>
      <c:valAx>
        <c:axId val="4527066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1201320"/>
        <c:crosses val="autoZero"/>
        <c:crossBetween val="between"/>
      </c:valAx>
    </c:plotArea>
    <c:plotVisOnly val="1"/>
    <c:dispBlanksAs val="gap"/>
    <c:showDLblsOverMax val="0"/>
  </c:chart>
  <c:spPr>
    <a:ln w="57150" cmpd="sng"/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2379409931618"/>
          <c:y val="0.0137457044673539"/>
          <c:w val="0.918845758828641"/>
          <c:h val="0.912149795708526"/>
        </c:manualLayout>
      </c:layout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Prov2!$B$1:$F$1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Prov2!$B$2:$F$2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Prov2!$B$1:$F$1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Prov2!$B$3:$F$3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cat>
            <c:strRef>
              <c:f>Prov2!$B$1:$F$1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Prov2!$B$4:$F$4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52573064"/>
        <c:axId val="450517816"/>
      </c:stockChart>
      <c:catAx>
        <c:axId val="45257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0517816"/>
        <c:crosses val="autoZero"/>
        <c:auto val="1"/>
        <c:lblAlgn val="ctr"/>
        <c:lblOffset val="100"/>
        <c:noMultiLvlLbl val="0"/>
      </c:catAx>
      <c:valAx>
        <c:axId val="450517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257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TOTAL!$B$1:$F$1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TOTAL!$B$2:$F$2</c:f>
              <c:numCache>
                <c:formatCode>0.00</c:formatCode>
                <c:ptCount val="5"/>
                <c:pt idx="0">
                  <c:v>36163.48750000001</c:v>
                </c:pt>
                <c:pt idx="1">
                  <c:v>29191.29625000001</c:v>
                </c:pt>
                <c:pt idx="2">
                  <c:v>28621.42625</c:v>
                </c:pt>
                <c:pt idx="3">
                  <c:v>25991.98375</c:v>
                </c:pt>
                <c:pt idx="4">
                  <c:v>28319.825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TOTAL!$B$1:$F$1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TOTAL!$B$3:$F$3</c:f>
              <c:numCache>
                <c:formatCode>0.00</c:formatCode>
                <c:ptCount val="5"/>
                <c:pt idx="0">
                  <c:v>36183.16250000001</c:v>
                </c:pt>
                <c:pt idx="1">
                  <c:v>29215.87125</c:v>
                </c:pt>
                <c:pt idx="2">
                  <c:v>28648.80375</c:v>
                </c:pt>
                <c:pt idx="3">
                  <c:v>26024.11625</c:v>
                </c:pt>
                <c:pt idx="4">
                  <c:v>28366.2225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TOTAL!$B$1:$F$1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TOTAL!$B$4:$F$4</c:f>
              <c:numCache>
                <c:formatCode>0.00</c:formatCode>
                <c:ptCount val="5"/>
                <c:pt idx="0">
                  <c:v>36173.32500000001</c:v>
                </c:pt>
                <c:pt idx="1">
                  <c:v>29203.58375000001</c:v>
                </c:pt>
                <c:pt idx="2">
                  <c:v>28635.115</c:v>
                </c:pt>
                <c:pt idx="3">
                  <c:v>26008.05</c:v>
                </c:pt>
                <c:pt idx="4">
                  <c:v>28343.02375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62079864"/>
        <c:axId val="461637448"/>
      </c:stockChart>
      <c:catAx>
        <c:axId val="46207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61637448"/>
        <c:crosses val="autoZero"/>
        <c:auto val="1"/>
        <c:lblAlgn val="ctr"/>
        <c:lblOffset val="100"/>
        <c:noMultiLvlLbl val="0"/>
      </c:catAx>
      <c:valAx>
        <c:axId val="4616374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207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'Min2'!$B$1:$F$1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'Min2'!$B$2:$F$2</c:f>
              <c:numCache>
                <c:formatCode>0.00</c:formatCode>
                <c:ptCount val="5"/>
                <c:pt idx="0">
                  <c:v>6059.92</c:v>
                </c:pt>
                <c:pt idx="1">
                  <c:v>6159.69</c:v>
                </c:pt>
                <c:pt idx="2">
                  <c:v>6101.13</c:v>
                </c:pt>
                <c:pt idx="3">
                  <c:v>6010.58</c:v>
                </c:pt>
                <c:pt idx="4">
                  <c:v>6109.68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'Min2'!$B$1:$F$1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'Min2'!$B$3:$F$3</c:f>
              <c:numCache>
                <c:formatCode>0.00</c:formatCode>
                <c:ptCount val="5"/>
                <c:pt idx="0">
                  <c:v>6063.38</c:v>
                </c:pt>
                <c:pt idx="1">
                  <c:v>6164.29</c:v>
                </c:pt>
                <c:pt idx="2">
                  <c:v>6105.81</c:v>
                </c:pt>
                <c:pt idx="3">
                  <c:v>6016.280000000001</c:v>
                </c:pt>
                <c:pt idx="4">
                  <c:v>6114.66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'Min2'!$B$1:$F$1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'Min2'!$B$4:$F$4</c:f>
              <c:numCache>
                <c:formatCode>0.00</c:formatCode>
                <c:ptCount val="5"/>
                <c:pt idx="0">
                  <c:v>6061.65</c:v>
                </c:pt>
                <c:pt idx="1">
                  <c:v>6161.99</c:v>
                </c:pt>
                <c:pt idx="2">
                  <c:v>6103.47</c:v>
                </c:pt>
                <c:pt idx="3">
                  <c:v>6013.43</c:v>
                </c:pt>
                <c:pt idx="4">
                  <c:v>6112.17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36191016"/>
        <c:axId val="452912024"/>
      </c:stockChart>
      <c:catAx>
        <c:axId val="43619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452912024"/>
        <c:crosses val="autoZero"/>
        <c:auto val="1"/>
        <c:lblAlgn val="ctr"/>
        <c:lblOffset val="100"/>
        <c:noMultiLvlLbl val="0"/>
      </c:catAx>
      <c:valAx>
        <c:axId val="452912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6191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'Min3'!$B$1:$F$1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'Min3'!$B$2:$F$2</c:f>
              <c:numCache>
                <c:formatCode>0.00</c:formatCode>
                <c:ptCount val="5"/>
                <c:pt idx="0">
                  <c:v>2427.38</c:v>
                </c:pt>
                <c:pt idx="1">
                  <c:v>2441.93</c:v>
                </c:pt>
                <c:pt idx="2">
                  <c:v>2475.55</c:v>
                </c:pt>
                <c:pt idx="3">
                  <c:v>2484.79</c:v>
                </c:pt>
                <c:pt idx="4">
                  <c:v>2456.05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'Min3'!$B$1:$F$1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'Min3'!$B$3:$F$3</c:f>
              <c:numCache>
                <c:formatCode>0.00</c:formatCode>
                <c:ptCount val="5"/>
                <c:pt idx="0">
                  <c:v>2428.8</c:v>
                </c:pt>
                <c:pt idx="1">
                  <c:v>2443.97</c:v>
                </c:pt>
                <c:pt idx="2">
                  <c:v>2477.31</c:v>
                </c:pt>
                <c:pt idx="3">
                  <c:v>2487.23</c:v>
                </c:pt>
                <c:pt idx="4">
                  <c:v>2458.23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'Min3'!$B$1:$F$1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'Min3'!$B$4:$F$4</c:f>
              <c:numCache>
                <c:formatCode>0.00</c:formatCode>
                <c:ptCount val="5"/>
                <c:pt idx="0">
                  <c:v>2428.09</c:v>
                </c:pt>
                <c:pt idx="1">
                  <c:v>2442.95</c:v>
                </c:pt>
                <c:pt idx="2">
                  <c:v>2476.43</c:v>
                </c:pt>
                <c:pt idx="3">
                  <c:v>2486.01</c:v>
                </c:pt>
                <c:pt idx="4">
                  <c:v>2457.14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50104440"/>
        <c:axId val="436185320"/>
      </c:stockChart>
      <c:catAx>
        <c:axId val="4501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436185320"/>
        <c:crosses val="autoZero"/>
        <c:auto val="1"/>
        <c:lblAlgn val="ctr"/>
        <c:lblOffset val="100"/>
        <c:noMultiLvlLbl val="0"/>
      </c:catAx>
      <c:valAx>
        <c:axId val="436185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01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'Min4'!$B$1:$F$1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'Min4'!$B$2:$F$2</c:f>
              <c:numCache>
                <c:formatCode>0.00</c:formatCode>
                <c:ptCount val="5"/>
                <c:pt idx="0">
                  <c:v>3311.88</c:v>
                </c:pt>
                <c:pt idx="1">
                  <c:v>3468.21</c:v>
                </c:pt>
                <c:pt idx="2">
                  <c:v>3481.44</c:v>
                </c:pt>
                <c:pt idx="3">
                  <c:v>3466.63</c:v>
                </c:pt>
                <c:pt idx="4">
                  <c:v>3521.92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'Min4'!$B$1:$F$1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'Min4'!$B$3:$F$3</c:f>
              <c:numCache>
                <c:formatCode>0.00</c:formatCode>
                <c:ptCount val="5"/>
                <c:pt idx="0">
                  <c:v>3315.18</c:v>
                </c:pt>
                <c:pt idx="1">
                  <c:v>3472.11</c:v>
                </c:pt>
                <c:pt idx="2">
                  <c:v>3485.42</c:v>
                </c:pt>
                <c:pt idx="3">
                  <c:v>3470.33</c:v>
                </c:pt>
                <c:pt idx="4">
                  <c:v>3526.2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'Min4'!$B$1:$F$1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'Min4'!$B$4:$F$4</c:f>
              <c:numCache>
                <c:formatCode>0.00</c:formatCode>
                <c:ptCount val="5"/>
                <c:pt idx="0">
                  <c:v>3313.53</c:v>
                </c:pt>
                <c:pt idx="1">
                  <c:v>3470.16</c:v>
                </c:pt>
                <c:pt idx="2">
                  <c:v>3483.43</c:v>
                </c:pt>
                <c:pt idx="3">
                  <c:v>3468.48</c:v>
                </c:pt>
                <c:pt idx="4">
                  <c:v>3524.06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51847704"/>
        <c:axId val="450600872"/>
      </c:stockChart>
      <c:catAx>
        <c:axId val="45184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450600872"/>
        <c:crosses val="autoZero"/>
        <c:auto val="1"/>
        <c:lblAlgn val="ctr"/>
        <c:lblOffset val="100"/>
        <c:noMultiLvlLbl val="0"/>
      </c:catAx>
      <c:valAx>
        <c:axId val="4506008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184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'Min5'!$B$1:$F$1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'Min5'!$B$2:$F$2</c:f>
              <c:numCache>
                <c:formatCode>0.00</c:formatCode>
                <c:ptCount val="5"/>
                <c:pt idx="0">
                  <c:v>2808.29</c:v>
                </c:pt>
                <c:pt idx="1">
                  <c:v>2902.46</c:v>
                </c:pt>
                <c:pt idx="2">
                  <c:v>2907.06</c:v>
                </c:pt>
                <c:pt idx="3">
                  <c:v>2905.73</c:v>
                </c:pt>
                <c:pt idx="4">
                  <c:v>2934.09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'Min5'!$B$1:$F$1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'Min5'!$B$3:$F$3</c:f>
              <c:numCache>
                <c:formatCode>0.00</c:formatCode>
                <c:ptCount val="5"/>
                <c:pt idx="0">
                  <c:v>2810.39</c:v>
                </c:pt>
                <c:pt idx="1">
                  <c:v>2905.06</c:v>
                </c:pt>
                <c:pt idx="2">
                  <c:v>2909.52</c:v>
                </c:pt>
                <c:pt idx="3">
                  <c:v>2908.61</c:v>
                </c:pt>
                <c:pt idx="4">
                  <c:v>2936.51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'Min5'!$B$1:$F$1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'Min5'!$B$4:$F$4</c:f>
              <c:numCache>
                <c:formatCode>0.00</c:formatCode>
                <c:ptCount val="5"/>
                <c:pt idx="0">
                  <c:v>2809.34</c:v>
                </c:pt>
                <c:pt idx="1">
                  <c:v>2903.76</c:v>
                </c:pt>
                <c:pt idx="2">
                  <c:v>2908.29</c:v>
                </c:pt>
                <c:pt idx="3">
                  <c:v>2907.17</c:v>
                </c:pt>
                <c:pt idx="4">
                  <c:v>2935.3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33559144"/>
        <c:axId val="450647144"/>
      </c:stockChart>
      <c:catAx>
        <c:axId val="43355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450647144"/>
        <c:crosses val="autoZero"/>
        <c:auto val="1"/>
        <c:lblAlgn val="ctr"/>
        <c:lblOffset val="100"/>
        <c:noMultiLvlLbl val="0"/>
      </c:catAx>
      <c:valAx>
        <c:axId val="450647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355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Dist1!$B$1:$F$1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Dist1!$B$2:$F$2</c:f>
              <c:numCache>
                <c:formatCode>0.00</c:formatCode>
                <c:ptCount val="5"/>
                <c:pt idx="0">
                  <c:v>15112.5</c:v>
                </c:pt>
                <c:pt idx="1">
                  <c:v>15148.27</c:v>
                </c:pt>
                <c:pt idx="2">
                  <c:v>14925.5</c:v>
                </c:pt>
                <c:pt idx="3">
                  <c:v>14209.22</c:v>
                </c:pt>
                <c:pt idx="4">
                  <c:v>14612.29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Dist1!$B$1:$F$1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Dist1!$B$3:$F$3</c:f>
              <c:numCache>
                <c:formatCode>0.00</c:formatCode>
                <c:ptCount val="5"/>
                <c:pt idx="0">
                  <c:v>15117.74</c:v>
                </c:pt>
                <c:pt idx="1">
                  <c:v>15153.37</c:v>
                </c:pt>
                <c:pt idx="2">
                  <c:v>14933.88</c:v>
                </c:pt>
                <c:pt idx="3">
                  <c:v>14226.56</c:v>
                </c:pt>
                <c:pt idx="4">
                  <c:v>14624.01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Dist1!$B$1:$F$1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Dist1!$B$4:$F$4</c:f>
              <c:numCache>
                <c:formatCode>0.00</c:formatCode>
                <c:ptCount val="5"/>
                <c:pt idx="0">
                  <c:v>15115.12</c:v>
                </c:pt>
                <c:pt idx="1">
                  <c:v>15150.82</c:v>
                </c:pt>
                <c:pt idx="2">
                  <c:v>14929.69</c:v>
                </c:pt>
                <c:pt idx="3">
                  <c:v>14217.89</c:v>
                </c:pt>
                <c:pt idx="4">
                  <c:v>14618.15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51055752"/>
        <c:axId val="451260280"/>
      </c:stockChart>
      <c:catAx>
        <c:axId val="45105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451260280"/>
        <c:crosses val="autoZero"/>
        <c:auto val="1"/>
        <c:lblAlgn val="ctr"/>
        <c:lblOffset val="100"/>
        <c:noMultiLvlLbl val="0"/>
      </c:catAx>
      <c:valAx>
        <c:axId val="451260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105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6210553112299"/>
          <c:y val="0.0297823596792669"/>
          <c:w val="0.919345499872717"/>
          <c:h val="0.912149795708526"/>
        </c:manualLayout>
      </c:layout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Dist2!$B$1:$F$1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Dist2!$B$2:$F$2</c:f>
              <c:numCache>
                <c:formatCode>0.00</c:formatCode>
                <c:ptCount val="5"/>
                <c:pt idx="0">
                  <c:v>96863.67</c:v>
                </c:pt>
                <c:pt idx="1">
                  <c:v>46075.2</c:v>
                </c:pt>
                <c:pt idx="2">
                  <c:v>49884.95</c:v>
                </c:pt>
                <c:pt idx="3">
                  <c:v>51448.26</c:v>
                </c:pt>
                <c:pt idx="4">
                  <c:v>56216.63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Dist2!$B$1:$F$1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Dist2!$B$3:$F$3</c:f>
              <c:numCache>
                <c:formatCode>0.00</c:formatCode>
                <c:ptCount val="5"/>
                <c:pt idx="0">
                  <c:v>96909.21000000001</c:v>
                </c:pt>
                <c:pt idx="1">
                  <c:v>46106.0</c:v>
                </c:pt>
                <c:pt idx="2">
                  <c:v>49921.29</c:v>
                </c:pt>
                <c:pt idx="3">
                  <c:v>51489.7</c:v>
                </c:pt>
                <c:pt idx="4">
                  <c:v>56279.81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Dist2!$B$1:$F$1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Dist2!$B$4:$F$4</c:f>
              <c:numCache>
                <c:formatCode>0.00</c:formatCode>
                <c:ptCount val="5"/>
                <c:pt idx="0">
                  <c:v>96886.44</c:v>
                </c:pt>
                <c:pt idx="1">
                  <c:v>46090.6</c:v>
                </c:pt>
                <c:pt idx="2">
                  <c:v>49903.12</c:v>
                </c:pt>
                <c:pt idx="3">
                  <c:v>51468.98</c:v>
                </c:pt>
                <c:pt idx="4">
                  <c:v>56248.22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60598040"/>
        <c:axId val="454615816"/>
      </c:stockChart>
      <c:catAx>
        <c:axId val="46059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454615816"/>
        <c:crosses val="autoZero"/>
        <c:auto val="1"/>
        <c:lblAlgn val="ctr"/>
        <c:lblOffset val="100"/>
        <c:noMultiLvlLbl val="0"/>
      </c:catAx>
      <c:valAx>
        <c:axId val="454615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059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2379409931618"/>
          <c:y val="0.0137457044673539"/>
          <c:w val="0.922190240433993"/>
          <c:h val="0.912149795708526"/>
        </c:manualLayout>
      </c:layout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Dist3!$B$1:$F$1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Dist3!$B$2:$F$2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Dist3!$B$1:$F$1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Dist3!$B$3:$F$3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cat>
            <c:strRef>
              <c:f>Dist3!$B$1:$F$1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Dist3!$B$4:$F$4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52433640"/>
        <c:axId val="452438264"/>
      </c:stockChart>
      <c:catAx>
        <c:axId val="45243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452438264"/>
        <c:crosses val="autoZero"/>
        <c:auto val="1"/>
        <c:lblAlgn val="ctr"/>
        <c:lblOffset val="100"/>
        <c:noMultiLvlLbl val="0"/>
      </c:catAx>
      <c:valAx>
        <c:axId val="4524382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243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Prov1!$B$1:$F$1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Prov1!$B$2:$F$2</c:f>
              <c:numCache>
                <c:formatCode>0.00</c:formatCode>
                <c:ptCount val="5"/>
                <c:pt idx="0">
                  <c:v>155204.17</c:v>
                </c:pt>
                <c:pt idx="1">
                  <c:v>150359.5</c:v>
                </c:pt>
                <c:pt idx="2">
                  <c:v>141780.44</c:v>
                </c:pt>
                <c:pt idx="3">
                  <c:v>120254.28</c:v>
                </c:pt>
                <c:pt idx="4">
                  <c:v>133693.27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Prov1!$B$1:$F$1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Prov1!$B$3:$F$3</c:f>
              <c:numCache>
                <c:formatCode>0.00</c:formatCode>
                <c:ptCount val="5"/>
                <c:pt idx="0">
                  <c:v>155260.23</c:v>
                </c:pt>
                <c:pt idx="1">
                  <c:v>150455.02</c:v>
                </c:pt>
                <c:pt idx="2">
                  <c:v>141894.34</c:v>
                </c:pt>
                <c:pt idx="3">
                  <c:v>120388.06</c:v>
                </c:pt>
                <c:pt idx="4">
                  <c:v>133925.33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Prov1!$B$1:$F$1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Prov1!$B$4:$F$4</c:f>
              <c:numCache>
                <c:formatCode>0.00</c:formatCode>
                <c:ptCount val="5"/>
                <c:pt idx="0">
                  <c:v>155232.2</c:v>
                </c:pt>
                <c:pt idx="1">
                  <c:v>150407.26</c:v>
                </c:pt>
                <c:pt idx="2">
                  <c:v>141837.39</c:v>
                </c:pt>
                <c:pt idx="3">
                  <c:v>120321.17</c:v>
                </c:pt>
                <c:pt idx="4">
                  <c:v>133809.3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52347720"/>
        <c:axId val="454756376"/>
      </c:stockChart>
      <c:catAx>
        <c:axId val="45234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54756376"/>
        <c:crosses val="autoZero"/>
        <c:auto val="1"/>
        <c:lblAlgn val="ctr"/>
        <c:lblOffset val="100"/>
        <c:noMultiLvlLbl val="0"/>
      </c:catAx>
      <c:valAx>
        <c:axId val="4547563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234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9</xdr:row>
      <xdr:rowOff>57150</xdr:rowOff>
    </xdr:from>
    <xdr:to>
      <xdr:col>11</xdr:col>
      <xdr:colOff>419200</xdr:colOff>
      <xdr:row>31</xdr:row>
      <xdr:rowOff>41328</xdr:rowOff>
    </xdr:to>
    <xdr:graphicFrame macro="">
      <xdr:nvGraphicFramePr>
        <xdr:cNvPr id="3" name="Gráfico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10</xdr:row>
      <xdr:rowOff>50801</xdr:rowOff>
    </xdr:from>
    <xdr:to>
      <xdr:col>11</xdr:col>
      <xdr:colOff>736700</xdr:colOff>
      <xdr:row>34</xdr:row>
      <xdr:rowOff>33584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9</xdr:row>
      <xdr:rowOff>171450</xdr:rowOff>
    </xdr:from>
    <xdr:to>
      <xdr:col>11</xdr:col>
      <xdr:colOff>139800</xdr:colOff>
      <xdr:row>39</xdr:row>
      <xdr:rowOff>72450</xdr:rowOff>
    </xdr:to>
    <xdr:graphicFrame macro="">
      <xdr:nvGraphicFramePr>
        <xdr:cNvPr id="3" name="Gráfico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57150</xdr:rowOff>
    </xdr:from>
    <xdr:to>
      <xdr:col>11</xdr:col>
      <xdr:colOff>470000</xdr:colOff>
      <xdr:row>32</xdr:row>
      <xdr:rowOff>4650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9</xdr:row>
      <xdr:rowOff>69850</xdr:rowOff>
    </xdr:from>
    <xdr:to>
      <xdr:col>11</xdr:col>
      <xdr:colOff>520800</xdr:colOff>
      <xdr:row>27</xdr:row>
      <xdr:rowOff>40750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9</xdr:row>
      <xdr:rowOff>158750</xdr:rowOff>
    </xdr:from>
    <xdr:to>
      <xdr:col>11</xdr:col>
      <xdr:colOff>787500</xdr:colOff>
      <xdr:row>34</xdr:row>
      <xdr:rowOff>58820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12</xdr:row>
      <xdr:rowOff>69850</xdr:rowOff>
    </xdr:from>
    <xdr:to>
      <xdr:col>12</xdr:col>
      <xdr:colOff>330300</xdr:colOff>
      <xdr:row>35</xdr:row>
      <xdr:rowOff>184164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158751</xdr:rowOff>
    </xdr:from>
    <xdr:to>
      <xdr:col>11</xdr:col>
      <xdr:colOff>673200</xdr:colOff>
      <xdr:row>33</xdr:row>
      <xdr:rowOff>175092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9</xdr:row>
      <xdr:rowOff>69851</xdr:rowOff>
    </xdr:from>
    <xdr:to>
      <xdr:col>12</xdr:col>
      <xdr:colOff>381100</xdr:colOff>
      <xdr:row>33</xdr:row>
      <xdr:rowOff>52634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9</xdr:row>
      <xdr:rowOff>152401</xdr:rowOff>
    </xdr:from>
    <xdr:to>
      <xdr:col>12</xdr:col>
      <xdr:colOff>787500</xdr:colOff>
      <xdr:row>33</xdr:row>
      <xdr:rowOff>135184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44450</xdr:rowOff>
    </xdr:from>
    <xdr:to>
      <xdr:col>11</xdr:col>
      <xdr:colOff>584300</xdr:colOff>
      <xdr:row>33</xdr:row>
      <xdr:rowOff>50798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7520.0899999999992</v>
      </c>
      <c r="C2" s="1">
        <f t="shared" ref="C2:F2" si="0">C4-C8</f>
        <v>6975.11</v>
      </c>
      <c r="D2" s="1">
        <f t="shared" si="0"/>
        <v>7415.34</v>
      </c>
      <c r="E2" s="1">
        <f t="shared" si="0"/>
        <v>7156.38</v>
      </c>
      <c r="F2" s="1">
        <f t="shared" si="0"/>
        <v>7014.67</v>
      </c>
    </row>
    <row r="3" spans="1:6">
      <c r="A3" t="s">
        <v>6</v>
      </c>
      <c r="B3" s="1">
        <f>B4+B8</f>
        <v>7560.37</v>
      </c>
      <c r="C3" s="1">
        <f t="shared" ref="C3:F3" si="1">C4+C8</f>
        <v>7027.1500000000005</v>
      </c>
      <c r="D3" s="1">
        <f t="shared" si="1"/>
        <v>7462.8600000000006</v>
      </c>
      <c r="E3" s="1">
        <f t="shared" si="1"/>
        <v>7206.1600000000008</v>
      </c>
      <c r="F3" s="1">
        <f t="shared" si="1"/>
        <v>7065.0300000000007</v>
      </c>
    </row>
    <row r="4" spans="1:6">
      <c r="A4" t="s">
        <v>7</v>
      </c>
      <c r="B4" s="1">
        <f>B7</f>
        <v>7540.23</v>
      </c>
      <c r="C4" s="1">
        <f t="shared" ref="C4:F4" si="2">C7</f>
        <v>7001.13</v>
      </c>
      <c r="D4" s="1">
        <f t="shared" si="2"/>
        <v>7439.1</v>
      </c>
      <c r="E4" s="1">
        <f t="shared" si="2"/>
        <v>7181.27</v>
      </c>
      <c r="F4" s="1">
        <f t="shared" si="2"/>
        <v>7039.85</v>
      </c>
    </row>
    <row r="7" spans="1:6" s="2" customFormat="1">
      <c r="A7" s="2" t="s">
        <v>9</v>
      </c>
      <c r="B7" s="5">
        <v>7540.23</v>
      </c>
      <c r="C7" s="5">
        <v>7001.13</v>
      </c>
      <c r="D7" s="5">
        <v>7439.1</v>
      </c>
      <c r="E7" s="5">
        <v>7181.27</v>
      </c>
      <c r="F7" s="5">
        <v>7039.85</v>
      </c>
    </row>
    <row r="8" spans="1:6" s="2" customFormat="1">
      <c r="A8" s="2" t="s">
        <v>8</v>
      </c>
      <c r="B8" s="5">
        <v>20.14</v>
      </c>
      <c r="C8" s="5">
        <v>26.02</v>
      </c>
      <c r="D8" s="5">
        <v>23.76</v>
      </c>
      <c r="E8" s="5">
        <v>24.89</v>
      </c>
      <c r="F8" s="5">
        <v>25.18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7" sqref="B7: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0</v>
      </c>
      <c r="C2" s="1">
        <f t="shared" ref="C2:F2" si="0">C4-C8</f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</row>
    <row r="3" spans="1:6">
      <c r="A3" t="s">
        <v>6</v>
      </c>
      <c r="B3" s="1">
        <f>B4+B8</f>
        <v>0</v>
      </c>
      <c r="C3" s="1">
        <f t="shared" ref="C3:F3" si="1">C4+C8</f>
        <v>0</v>
      </c>
      <c r="D3" s="1">
        <f t="shared" si="1"/>
        <v>0</v>
      </c>
      <c r="E3" s="1">
        <f t="shared" si="1"/>
        <v>0</v>
      </c>
      <c r="F3" s="1">
        <f t="shared" si="1"/>
        <v>0</v>
      </c>
    </row>
    <row r="4" spans="1:6">
      <c r="A4" t="s">
        <v>7</v>
      </c>
      <c r="B4" s="1">
        <f>B7</f>
        <v>0</v>
      </c>
      <c r="C4" s="1">
        <f t="shared" ref="C4:F4" si="2">C7</f>
        <v>0</v>
      </c>
      <c r="D4" s="1">
        <f t="shared" si="2"/>
        <v>0</v>
      </c>
      <c r="E4" s="1">
        <f t="shared" si="2"/>
        <v>0</v>
      </c>
      <c r="F4" s="1">
        <f t="shared" si="2"/>
        <v>0</v>
      </c>
    </row>
    <row r="7" spans="1:6" s="2" customFormat="1">
      <c r="A7" s="2" t="s">
        <v>9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s="2" customFormat="1">
      <c r="A8" s="2" t="s">
        <v>8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12" spans="1:6">
      <c r="E12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1" sqref="B1:F4"/>
    </sheetView>
  </sheetViews>
  <sheetFormatPr baseColWidth="10" defaultRowHeight="15" x14ac:dyDescent="0"/>
  <cols>
    <col min="2" max="2" width="17.33203125" customWidth="1"/>
    <col min="3" max="3" width="11.1640625" bestFit="1" customWidth="1"/>
    <col min="4" max="4" width="11" bestFit="1" customWidth="1"/>
    <col min="5" max="5" width="11.1640625" bestFit="1" customWidth="1"/>
    <col min="6" max="6" width="11" bestFit="1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36163.48750000001</v>
      </c>
      <c r="C2" s="1">
        <f t="shared" ref="C2:F2" si="0">C4-C8</f>
        <v>29191.296250000007</v>
      </c>
      <c r="D2" s="1">
        <f t="shared" si="0"/>
        <v>28621.42625</v>
      </c>
      <c r="E2" s="1">
        <f t="shared" si="0"/>
        <v>25991.983749999999</v>
      </c>
      <c r="F2" s="1">
        <f t="shared" si="0"/>
        <v>28319.825000000001</v>
      </c>
    </row>
    <row r="3" spans="1:6">
      <c r="A3" t="s">
        <v>6</v>
      </c>
      <c r="B3" s="1">
        <f>B4+B8</f>
        <v>36183.162500000013</v>
      </c>
      <c r="C3" s="1">
        <f t="shared" ref="C3:F3" si="1">C4+C8</f>
        <v>29215.871250000004</v>
      </c>
      <c r="D3" s="1">
        <f t="shared" si="1"/>
        <v>28648.803750000003</v>
      </c>
      <c r="E3" s="1">
        <f t="shared" si="1"/>
        <v>26024.116249999999</v>
      </c>
      <c r="F3" s="1">
        <f t="shared" si="1"/>
        <v>28366.2225</v>
      </c>
    </row>
    <row r="4" spans="1:6">
      <c r="A4" t="s">
        <v>7</v>
      </c>
      <c r="B4" s="1">
        <f>B7</f>
        <v>36173.325000000012</v>
      </c>
      <c r="C4" s="1">
        <f t="shared" ref="C4:F4" si="2">C7</f>
        <v>29203.583750000005</v>
      </c>
      <c r="D4" s="1">
        <f t="shared" si="2"/>
        <v>28635.115000000002</v>
      </c>
      <c r="E4" s="1">
        <f t="shared" si="2"/>
        <v>26008.05</v>
      </c>
      <c r="F4" s="1">
        <f t="shared" si="2"/>
        <v>28343.02375</v>
      </c>
    </row>
    <row r="7" spans="1:6">
      <c r="A7" s="2" t="s">
        <v>9</v>
      </c>
      <c r="B7" s="3">
        <v>36173.325000000012</v>
      </c>
      <c r="C7" s="3">
        <v>29203.583750000005</v>
      </c>
      <c r="D7" s="3">
        <v>28635.115000000002</v>
      </c>
      <c r="E7" s="3">
        <v>26008.05</v>
      </c>
      <c r="F7" s="3">
        <v>28343.02375</v>
      </c>
    </row>
    <row r="8" spans="1:6">
      <c r="A8" s="2" t="s">
        <v>8</v>
      </c>
      <c r="B8" s="3">
        <v>9.8374999999999986</v>
      </c>
      <c r="C8" s="3">
        <v>12.287499999999998</v>
      </c>
      <c r="D8" s="3">
        <v>13.688750000000001</v>
      </c>
      <c r="E8" s="3">
        <v>16.066249999999997</v>
      </c>
      <c r="F8" s="3">
        <v>23.198750000000004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6059.92</v>
      </c>
      <c r="C2" s="1">
        <f t="shared" ref="C2:F2" si="0">C4-C8</f>
        <v>6159.69</v>
      </c>
      <c r="D2" s="1">
        <f t="shared" si="0"/>
        <v>6101.13</v>
      </c>
      <c r="E2" s="1">
        <f t="shared" si="0"/>
        <v>6010.58</v>
      </c>
      <c r="F2" s="1">
        <f t="shared" si="0"/>
        <v>6109.68</v>
      </c>
    </row>
    <row r="3" spans="1:6">
      <c r="A3" t="s">
        <v>6</v>
      </c>
      <c r="B3" s="1">
        <f>B4+B8</f>
        <v>6063.3799999999992</v>
      </c>
      <c r="C3" s="1">
        <f t="shared" ref="C3:F3" si="1">C4+C8</f>
        <v>6164.29</v>
      </c>
      <c r="D3" s="1">
        <f t="shared" si="1"/>
        <v>6105.81</v>
      </c>
      <c r="E3" s="1">
        <f t="shared" si="1"/>
        <v>6016.2800000000007</v>
      </c>
      <c r="F3" s="1">
        <f t="shared" si="1"/>
        <v>6114.66</v>
      </c>
    </row>
    <row r="4" spans="1:6">
      <c r="A4" t="s">
        <v>7</v>
      </c>
      <c r="B4" s="1">
        <f>B7</f>
        <v>6061.65</v>
      </c>
      <c r="C4" s="1">
        <f t="shared" ref="C4:F4" si="2">C7</f>
        <v>6161.99</v>
      </c>
      <c r="D4" s="1">
        <f t="shared" si="2"/>
        <v>6103.47</v>
      </c>
      <c r="E4" s="1">
        <f t="shared" si="2"/>
        <v>6013.43</v>
      </c>
      <c r="F4" s="1">
        <f t="shared" si="2"/>
        <v>6112.17</v>
      </c>
    </row>
    <row r="7" spans="1:6" s="2" customFormat="1">
      <c r="A7" s="2" t="s">
        <v>9</v>
      </c>
      <c r="B7" s="5">
        <v>6061.65</v>
      </c>
      <c r="C7" s="5">
        <v>6161.99</v>
      </c>
      <c r="D7" s="5">
        <v>6103.47</v>
      </c>
      <c r="E7" s="5">
        <v>6013.43</v>
      </c>
      <c r="F7" s="5">
        <v>6112.17</v>
      </c>
    </row>
    <row r="8" spans="1:6" s="2" customFormat="1">
      <c r="A8" s="2" t="s">
        <v>8</v>
      </c>
      <c r="B8" s="5">
        <v>1.73</v>
      </c>
      <c r="C8" s="5">
        <v>2.2999999999999998</v>
      </c>
      <c r="D8" s="5">
        <v>2.34</v>
      </c>
      <c r="E8" s="5">
        <v>2.85</v>
      </c>
      <c r="F8" s="5">
        <v>2.4900000000000002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2427.38</v>
      </c>
      <c r="C2" s="1">
        <f t="shared" ref="C2:F2" si="0">C4-C8</f>
        <v>2441.9299999999998</v>
      </c>
      <c r="D2" s="1">
        <f t="shared" si="0"/>
        <v>2475.5499999999997</v>
      </c>
      <c r="E2" s="1">
        <f t="shared" si="0"/>
        <v>2484.7900000000004</v>
      </c>
      <c r="F2" s="1">
        <f t="shared" si="0"/>
        <v>2456.0499999999997</v>
      </c>
    </row>
    <row r="3" spans="1:6">
      <c r="A3" t="s">
        <v>6</v>
      </c>
      <c r="B3" s="1">
        <f>B4+B8</f>
        <v>2428.8000000000002</v>
      </c>
      <c r="C3" s="1">
        <f t="shared" ref="C3:F3" si="1">C4+C8</f>
        <v>2443.9699999999998</v>
      </c>
      <c r="D3" s="1">
        <f t="shared" si="1"/>
        <v>2477.31</v>
      </c>
      <c r="E3" s="1">
        <f t="shared" si="1"/>
        <v>2487.23</v>
      </c>
      <c r="F3" s="1">
        <f t="shared" si="1"/>
        <v>2458.23</v>
      </c>
    </row>
    <row r="4" spans="1:6">
      <c r="A4" t="s">
        <v>7</v>
      </c>
      <c r="B4" s="1">
        <f>B7</f>
        <v>2428.09</v>
      </c>
      <c r="C4" s="1">
        <f t="shared" ref="C4:F4" si="2">C7</f>
        <v>2442.9499999999998</v>
      </c>
      <c r="D4" s="1">
        <f t="shared" si="2"/>
        <v>2476.4299999999998</v>
      </c>
      <c r="E4" s="1">
        <f t="shared" si="2"/>
        <v>2486.0100000000002</v>
      </c>
      <c r="F4" s="1">
        <f t="shared" si="2"/>
        <v>2457.14</v>
      </c>
    </row>
    <row r="7" spans="1:6" s="2" customFormat="1">
      <c r="A7" s="2" t="s">
        <v>9</v>
      </c>
      <c r="B7" s="5">
        <v>2428.09</v>
      </c>
      <c r="C7" s="5">
        <v>2442.9499999999998</v>
      </c>
      <c r="D7" s="5">
        <v>2476.4299999999998</v>
      </c>
      <c r="E7" s="5">
        <v>2486.0100000000002</v>
      </c>
      <c r="F7" s="5">
        <v>2457.14</v>
      </c>
    </row>
    <row r="8" spans="1:6" s="2" customFormat="1">
      <c r="A8" s="2" t="s">
        <v>8</v>
      </c>
      <c r="B8" s="5">
        <v>0.71</v>
      </c>
      <c r="C8" s="5">
        <v>1.02</v>
      </c>
      <c r="D8" s="5">
        <v>0.88</v>
      </c>
      <c r="E8" s="5">
        <v>1.22</v>
      </c>
      <c r="F8" s="5">
        <v>1.0900000000000001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3311.88</v>
      </c>
      <c r="C2" s="1">
        <f t="shared" ref="C2:F2" si="0">C4-C8</f>
        <v>3468.21</v>
      </c>
      <c r="D2" s="1">
        <f t="shared" si="0"/>
        <v>3481.44</v>
      </c>
      <c r="E2" s="1">
        <f t="shared" si="0"/>
        <v>3466.63</v>
      </c>
      <c r="F2" s="1">
        <f t="shared" si="0"/>
        <v>3521.92</v>
      </c>
    </row>
    <row r="3" spans="1:6">
      <c r="A3" t="s">
        <v>6</v>
      </c>
      <c r="B3" s="1">
        <f>B4+B8</f>
        <v>3315.1800000000003</v>
      </c>
      <c r="C3" s="1">
        <f t="shared" ref="C3:F3" si="1">C4+C8</f>
        <v>3472.1099999999997</v>
      </c>
      <c r="D3" s="1">
        <f t="shared" si="1"/>
        <v>3485.4199999999996</v>
      </c>
      <c r="E3" s="1">
        <f t="shared" si="1"/>
        <v>3470.33</v>
      </c>
      <c r="F3" s="1">
        <f t="shared" si="1"/>
        <v>3526.2</v>
      </c>
    </row>
    <row r="4" spans="1:6">
      <c r="A4" t="s">
        <v>7</v>
      </c>
      <c r="B4" s="1">
        <f>B7</f>
        <v>3313.53</v>
      </c>
      <c r="C4" s="1">
        <f t="shared" ref="C4:F4" si="2">C7</f>
        <v>3470.16</v>
      </c>
      <c r="D4" s="1">
        <f t="shared" si="2"/>
        <v>3483.43</v>
      </c>
      <c r="E4" s="1">
        <f t="shared" si="2"/>
        <v>3468.48</v>
      </c>
      <c r="F4" s="1">
        <f t="shared" si="2"/>
        <v>3524.06</v>
      </c>
    </row>
    <row r="7" spans="1:6" s="2" customFormat="1">
      <c r="A7" s="2" t="s">
        <v>9</v>
      </c>
      <c r="B7" s="5">
        <v>3313.53</v>
      </c>
      <c r="C7" s="5">
        <v>3470.16</v>
      </c>
      <c r="D7" s="5">
        <v>3483.43</v>
      </c>
      <c r="E7" s="5">
        <v>3468.48</v>
      </c>
      <c r="F7" s="5">
        <v>3524.06</v>
      </c>
    </row>
    <row r="8" spans="1:6" s="2" customFormat="1">
      <c r="A8" s="2" t="s">
        <v>8</v>
      </c>
      <c r="B8" s="5">
        <v>1.65</v>
      </c>
      <c r="C8" s="5">
        <v>1.95</v>
      </c>
      <c r="D8" s="5">
        <v>1.99</v>
      </c>
      <c r="E8" s="5">
        <v>1.85</v>
      </c>
      <c r="F8" s="5">
        <v>2.14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2808.29</v>
      </c>
      <c r="C2" s="1">
        <f t="shared" ref="C2:F2" si="0">C4-C8</f>
        <v>2902.46</v>
      </c>
      <c r="D2" s="1">
        <f t="shared" si="0"/>
        <v>2907.06</v>
      </c>
      <c r="E2" s="1">
        <f t="shared" si="0"/>
        <v>2905.73</v>
      </c>
      <c r="F2" s="1">
        <f t="shared" si="0"/>
        <v>2934.09</v>
      </c>
    </row>
    <row r="3" spans="1:6">
      <c r="A3" t="s">
        <v>6</v>
      </c>
      <c r="B3" s="1">
        <f>B4+B8</f>
        <v>2810.3900000000003</v>
      </c>
      <c r="C3" s="1">
        <f t="shared" ref="C3:F3" si="1">C4+C8</f>
        <v>2905.0600000000004</v>
      </c>
      <c r="D3" s="1">
        <f t="shared" si="1"/>
        <v>2909.52</v>
      </c>
      <c r="E3" s="1">
        <f t="shared" si="1"/>
        <v>2908.61</v>
      </c>
      <c r="F3" s="1">
        <f t="shared" si="1"/>
        <v>2936.51</v>
      </c>
    </row>
    <row r="4" spans="1:6">
      <c r="A4" t="s">
        <v>7</v>
      </c>
      <c r="B4" s="1">
        <f>B7</f>
        <v>2809.34</v>
      </c>
      <c r="C4" s="1">
        <f t="shared" ref="C4:F4" si="2">C7</f>
        <v>2903.76</v>
      </c>
      <c r="D4" s="1">
        <f t="shared" si="2"/>
        <v>2908.29</v>
      </c>
      <c r="E4" s="1">
        <f t="shared" si="2"/>
        <v>2907.17</v>
      </c>
      <c r="F4" s="1">
        <f t="shared" si="2"/>
        <v>2935.3</v>
      </c>
    </row>
    <row r="7" spans="1:6" s="2" customFormat="1">
      <c r="A7" s="2" t="s">
        <v>9</v>
      </c>
      <c r="B7" s="5">
        <v>2809.34</v>
      </c>
      <c r="C7" s="5">
        <v>2903.76</v>
      </c>
      <c r="D7" s="5">
        <v>2908.29</v>
      </c>
      <c r="E7" s="5">
        <v>2907.17</v>
      </c>
      <c r="F7" s="5">
        <v>2935.3</v>
      </c>
    </row>
    <row r="8" spans="1:6" s="2" customFormat="1">
      <c r="A8" s="2" t="s">
        <v>8</v>
      </c>
      <c r="B8" s="5">
        <v>1.05</v>
      </c>
      <c r="C8" s="5">
        <v>1.3</v>
      </c>
      <c r="D8" s="5">
        <v>1.23</v>
      </c>
      <c r="E8" s="5">
        <v>1.44</v>
      </c>
      <c r="F8" s="5">
        <v>1.21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15112.5</v>
      </c>
      <c r="C2" s="1">
        <f t="shared" ref="C2:F2" si="0">C4-C8</f>
        <v>15148.27</v>
      </c>
      <c r="D2" s="1">
        <f t="shared" si="0"/>
        <v>14925.5</v>
      </c>
      <c r="E2" s="1">
        <f t="shared" si="0"/>
        <v>14209.22</v>
      </c>
      <c r="F2" s="1">
        <f t="shared" si="0"/>
        <v>14612.289999999999</v>
      </c>
    </row>
    <row r="3" spans="1:6">
      <c r="A3" t="s">
        <v>6</v>
      </c>
      <c r="B3" s="1">
        <f>B4+B8</f>
        <v>15117.740000000002</v>
      </c>
      <c r="C3" s="1">
        <f t="shared" ref="C3:F3" si="1">C4+C8</f>
        <v>15153.369999999999</v>
      </c>
      <c r="D3" s="1">
        <f t="shared" si="1"/>
        <v>14933.880000000001</v>
      </c>
      <c r="E3" s="1">
        <f t="shared" si="1"/>
        <v>14226.56</v>
      </c>
      <c r="F3" s="1">
        <f t="shared" si="1"/>
        <v>14624.01</v>
      </c>
    </row>
    <row r="4" spans="1:6">
      <c r="A4" t="s">
        <v>7</v>
      </c>
      <c r="B4" s="1">
        <f>B7</f>
        <v>15115.12</v>
      </c>
      <c r="C4" s="1">
        <f t="shared" ref="C4:F4" si="2">C7</f>
        <v>15150.82</v>
      </c>
      <c r="D4" s="1">
        <f t="shared" si="2"/>
        <v>14929.69</v>
      </c>
      <c r="E4" s="1">
        <f t="shared" si="2"/>
        <v>14217.89</v>
      </c>
      <c r="F4" s="1">
        <f t="shared" si="2"/>
        <v>14618.15</v>
      </c>
    </row>
    <row r="7" spans="1:6" s="2" customFormat="1">
      <c r="A7" s="2" t="s">
        <v>9</v>
      </c>
      <c r="B7" s="5">
        <v>15115.12</v>
      </c>
      <c r="C7" s="5">
        <v>15150.82</v>
      </c>
      <c r="D7" s="5">
        <v>14929.69</v>
      </c>
      <c r="E7" s="5">
        <v>14217.89</v>
      </c>
      <c r="F7" s="5">
        <v>14618.15</v>
      </c>
    </row>
    <row r="8" spans="1:6" s="2" customFormat="1">
      <c r="A8" s="2" t="s">
        <v>8</v>
      </c>
      <c r="B8" s="5">
        <v>2.62</v>
      </c>
      <c r="C8" s="5">
        <v>2.5499999999999998</v>
      </c>
      <c r="D8" s="5">
        <v>4.1900000000000004</v>
      </c>
      <c r="E8" s="5">
        <v>8.67</v>
      </c>
      <c r="F8" s="5">
        <v>5.86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P22" sqref="P22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96863.67</v>
      </c>
      <c r="C2" s="1">
        <f t="shared" ref="C2:F2" si="0">C4-C8</f>
        <v>46075.199999999997</v>
      </c>
      <c r="D2" s="1">
        <f t="shared" si="0"/>
        <v>49884.950000000004</v>
      </c>
      <c r="E2" s="1">
        <f t="shared" si="0"/>
        <v>51448.26</v>
      </c>
      <c r="F2" s="1">
        <f t="shared" si="0"/>
        <v>56216.630000000005</v>
      </c>
    </row>
    <row r="3" spans="1:6">
      <c r="A3" t="s">
        <v>6</v>
      </c>
      <c r="B3" s="1">
        <f>B4+B8</f>
        <v>96909.21</v>
      </c>
      <c r="C3" s="1">
        <f t="shared" ref="C3:F3" si="1">C4+C8</f>
        <v>46106</v>
      </c>
      <c r="D3" s="1">
        <f t="shared" si="1"/>
        <v>49921.29</v>
      </c>
      <c r="E3" s="1">
        <f t="shared" si="1"/>
        <v>51489.700000000004</v>
      </c>
      <c r="F3" s="1">
        <f t="shared" si="1"/>
        <v>56279.81</v>
      </c>
    </row>
    <row r="4" spans="1:6">
      <c r="A4" t="s">
        <v>7</v>
      </c>
      <c r="B4" s="1">
        <f>B7</f>
        <v>96886.44</v>
      </c>
      <c r="C4" s="1">
        <f t="shared" ref="C4:F4" si="2">C7</f>
        <v>46090.6</v>
      </c>
      <c r="D4" s="1">
        <f t="shared" si="2"/>
        <v>49903.12</v>
      </c>
      <c r="E4" s="1">
        <f t="shared" si="2"/>
        <v>51468.98</v>
      </c>
      <c r="F4" s="1">
        <f t="shared" si="2"/>
        <v>56248.22</v>
      </c>
    </row>
    <row r="7" spans="1:6" s="2" customFormat="1">
      <c r="A7" s="2" t="s">
        <v>9</v>
      </c>
      <c r="B7" s="5">
        <v>96886.44</v>
      </c>
      <c r="C7" s="5">
        <v>46090.6</v>
      </c>
      <c r="D7" s="5">
        <v>49903.12</v>
      </c>
      <c r="E7" s="5">
        <v>51468.98</v>
      </c>
      <c r="F7" s="5">
        <v>56248.22</v>
      </c>
    </row>
    <row r="8" spans="1:6" s="2" customFormat="1">
      <c r="A8" s="2" t="s">
        <v>8</v>
      </c>
      <c r="B8" s="5">
        <v>22.77</v>
      </c>
      <c r="C8" s="5">
        <v>15.4</v>
      </c>
      <c r="D8" s="5">
        <v>18.170000000000002</v>
      </c>
      <c r="E8" s="5">
        <v>20.72</v>
      </c>
      <c r="F8" s="5">
        <v>31.59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0</v>
      </c>
      <c r="C2" s="1">
        <f t="shared" ref="C2:F2" si="0">C4-C8</f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</row>
    <row r="3" spans="1:6">
      <c r="A3" t="s">
        <v>6</v>
      </c>
      <c r="B3" s="1">
        <f>B4+B8</f>
        <v>0</v>
      </c>
      <c r="C3" s="1">
        <f t="shared" ref="C3:F3" si="1">C4+C8</f>
        <v>0</v>
      </c>
      <c r="D3" s="1">
        <f t="shared" si="1"/>
        <v>0</v>
      </c>
      <c r="E3" s="1">
        <f t="shared" si="1"/>
        <v>0</v>
      </c>
      <c r="F3" s="1">
        <f t="shared" si="1"/>
        <v>0</v>
      </c>
    </row>
    <row r="4" spans="1:6">
      <c r="A4" t="s">
        <v>7</v>
      </c>
      <c r="B4" s="1">
        <f>B7</f>
        <v>0</v>
      </c>
      <c r="C4" s="1">
        <f t="shared" ref="C4:F4" si="2">C7</f>
        <v>0</v>
      </c>
      <c r="D4" s="1">
        <f t="shared" si="2"/>
        <v>0</v>
      </c>
      <c r="E4" s="1">
        <f t="shared" si="2"/>
        <v>0</v>
      </c>
      <c r="F4" s="1">
        <f t="shared" si="2"/>
        <v>0</v>
      </c>
    </row>
    <row r="7" spans="1:6" s="2" customFormat="1">
      <c r="A7" s="2" t="s">
        <v>9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s="2" customFormat="1">
      <c r="A8" s="2" t="s">
        <v>8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155204.17000000001</v>
      </c>
      <c r="C2" s="1">
        <f t="shared" ref="C2:F2" si="0">C4-C8</f>
        <v>150359.5</v>
      </c>
      <c r="D2" s="1">
        <f t="shared" si="0"/>
        <v>141780.44</v>
      </c>
      <c r="E2" s="1">
        <f t="shared" si="0"/>
        <v>120254.28</v>
      </c>
      <c r="F2" s="1">
        <f t="shared" si="0"/>
        <v>133693.26999999999</v>
      </c>
    </row>
    <row r="3" spans="1:6">
      <c r="A3" t="s">
        <v>6</v>
      </c>
      <c r="B3" s="1">
        <f>B4+B8</f>
        <v>155260.23000000001</v>
      </c>
      <c r="C3" s="1">
        <f t="shared" ref="C3:F3" si="1">C4+C8</f>
        <v>150455.02000000002</v>
      </c>
      <c r="D3" s="1">
        <f t="shared" si="1"/>
        <v>141894.34000000003</v>
      </c>
      <c r="E3" s="1">
        <f t="shared" si="1"/>
        <v>120388.06</v>
      </c>
      <c r="F3" s="1">
        <f t="shared" si="1"/>
        <v>133925.32999999999</v>
      </c>
    </row>
    <row r="4" spans="1:6">
      <c r="A4" t="s">
        <v>7</v>
      </c>
      <c r="B4" s="1">
        <f>B7</f>
        <v>155232.20000000001</v>
      </c>
      <c r="C4" s="1">
        <f t="shared" ref="C4:F4" si="2">C7</f>
        <v>150407.26</v>
      </c>
      <c r="D4" s="1">
        <f t="shared" si="2"/>
        <v>141837.39000000001</v>
      </c>
      <c r="E4" s="1">
        <f t="shared" si="2"/>
        <v>120321.17</v>
      </c>
      <c r="F4" s="1">
        <f t="shared" si="2"/>
        <v>133809.29999999999</v>
      </c>
    </row>
    <row r="7" spans="1:6" s="2" customFormat="1">
      <c r="A7" s="2" t="s">
        <v>9</v>
      </c>
      <c r="B7" s="5">
        <v>155232.20000000001</v>
      </c>
      <c r="C7" s="5">
        <v>150407.26</v>
      </c>
      <c r="D7" s="5">
        <v>141837.39000000001</v>
      </c>
      <c r="E7" s="5">
        <v>120321.17</v>
      </c>
      <c r="F7" s="5">
        <v>133809.29999999999</v>
      </c>
    </row>
    <row r="8" spans="1:6" s="2" customFormat="1">
      <c r="A8" s="2" t="s">
        <v>8</v>
      </c>
      <c r="B8" s="5">
        <v>28.03</v>
      </c>
      <c r="C8" s="5">
        <v>47.76</v>
      </c>
      <c r="D8" s="5">
        <v>56.95</v>
      </c>
      <c r="E8" s="5">
        <v>66.89</v>
      </c>
      <c r="F8" s="5">
        <v>116.03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Min1</vt:lpstr>
      <vt:lpstr>Min2</vt:lpstr>
      <vt:lpstr>Min3</vt:lpstr>
      <vt:lpstr>Min4</vt:lpstr>
      <vt:lpstr>Min5</vt:lpstr>
      <vt:lpstr>Dist1</vt:lpstr>
      <vt:lpstr>Dist2</vt:lpstr>
      <vt:lpstr>Dist3</vt:lpstr>
      <vt:lpstr>Prov1</vt:lpstr>
      <vt:lpstr>Prov2</vt:lpstr>
      <vt:lpstr>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Bombau</dc:creator>
  <cp:lastModifiedBy>Nicolas Bombau</cp:lastModifiedBy>
  <dcterms:created xsi:type="dcterms:W3CDTF">2013-02-20T17:44:54Z</dcterms:created>
  <dcterms:modified xsi:type="dcterms:W3CDTF">2013-05-22T03:47:38Z</dcterms:modified>
</cp:coreProperties>
</file>