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U101" i="1" l="1"/>
  <c r="T101" i="1"/>
  <c r="S101" i="1"/>
  <c r="R101" i="1"/>
  <c r="Q101" i="1"/>
  <c r="P101" i="1"/>
  <c r="O101" i="1"/>
  <c r="N101" i="1"/>
  <c r="M101" i="1"/>
  <c r="L101" i="1"/>
  <c r="K101" i="1"/>
  <c r="J101" i="1"/>
  <c r="I101" i="1"/>
  <c r="H101" i="1"/>
  <c r="U100" i="1"/>
  <c r="T100" i="1"/>
  <c r="S100" i="1"/>
  <c r="R100" i="1"/>
  <c r="Q100" i="1"/>
  <c r="P100" i="1"/>
  <c r="O100" i="1"/>
  <c r="N100" i="1"/>
  <c r="M100" i="1"/>
  <c r="L100" i="1"/>
  <c r="K100" i="1"/>
  <c r="J100" i="1"/>
  <c r="I100" i="1"/>
  <c r="H100" i="1"/>
  <c r="U99" i="1"/>
  <c r="T99" i="1"/>
  <c r="S99" i="1"/>
  <c r="R99" i="1"/>
  <c r="Q99" i="1"/>
  <c r="P99" i="1"/>
  <c r="O99" i="1"/>
  <c r="N99" i="1"/>
  <c r="M99" i="1"/>
  <c r="L99" i="1"/>
  <c r="K99" i="1"/>
  <c r="J99" i="1"/>
  <c r="I99" i="1"/>
  <c r="H99" i="1"/>
  <c r="U98" i="1"/>
  <c r="T98" i="1"/>
  <c r="S98" i="1"/>
  <c r="R98" i="1"/>
  <c r="Q98" i="1"/>
  <c r="P98" i="1"/>
  <c r="O98" i="1"/>
  <c r="N98" i="1"/>
  <c r="M98" i="1"/>
  <c r="L98" i="1"/>
  <c r="K98" i="1"/>
  <c r="J98" i="1"/>
  <c r="I98" i="1"/>
  <c r="H98" i="1"/>
  <c r="U97" i="1"/>
  <c r="T97" i="1"/>
  <c r="S97" i="1"/>
  <c r="R97" i="1"/>
  <c r="Q97" i="1"/>
  <c r="P97" i="1"/>
  <c r="O97" i="1"/>
  <c r="N97" i="1"/>
  <c r="M97" i="1"/>
  <c r="L97" i="1"/>
  <c r="K97" i="1"/>
  <c r="J97" i="1"/>
  <c r="I97" i="1"/>
  <c r="H97" i="1"/>
  <c r="U96" i="1"/>
  <c r="T96" i="1"/>
  <c r="S96" i="1"/>
  <c r="R96" i="1"/>
  <c r="Q96" i="1"/>
  <c r="P96" i="1"/>
  <c r="O96" i="1"/>
  <c r="N96" i="1"/>
  <c r="M96" i="1"/>
  <c r="L96" i="1"/>
  <c r="K96" i="1"/>
  <c r="J96" i="1"/>
  <c r="I96" i="1"/>
  <c r="H96" i="1"/>
  <c r="U95" i="1"/>
  <c r="T95" i="1"/>
  <c r="S95" i="1"/>
  <c r="R95" i="1"/>
  <c r="Q95" i="1"/>
  <c r="P95" i="1"/>
  <c r="O95" i="1"/>
  <c r="N95" i="1"/>
  <c r="M95" i="1"/>
  <c r="L95" i="1"/>
  <c r="K95" i="1"/>
  <c r="J95" i="1"/>
  <c r="I95" i="1"/>
  <c r="H95"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U92" i="1"/>
  <c r="T92" i="1"/>
  <c r="S92" i="1"/>
  <c r="R92" i="1"/>
  <c r="Q92" i="1"/>
  <c r="P92" i="1"/>
  <c r="O92" i="1"/>
  <c r="N92" i="1"/>
  <c r="M92" i="1"/>
  <c r="L92" i="1"/>
  <c r="K92" i="1"/>
  <c r="J92" i="1"/>
  <c r="I92" i="1"/>
  <c r="H92" i="1"/>
  <c r="U91" i="1"/>
  <c r="T91" i="1"/>
  <c r="S91" i="1"/>
  <c r="R91" i="1"/>
  <c r="Q91" i="1"/>
  <c r="P91" i="1"/>
  <c r="O91" i="1"/>
  <c r="N91" i="1"/>
  <c r="M91" i="1"/>
  <c r="L91" i="1"/>
  <c r="K91" i="1"/>
  <c r="J91" i="1"/>
  <c r="I91" i="1"/>
  <c r="H91" i="1"/>
  <c r="U90" i="1"/>
  <c r="T90" i="1"/>
  <c r="S90" i="1"/>
  <c r="R90" i="1"/>
  <c r="Q90" i="1"/>
  <c r="P90" i="1"/>
  <c r="O90" i="1"/>
  <c r="N90" i="1"/>
  <c r="M90" i="1"/>
  <c r="L90" i="1"/>
  <c r="K90" i="1"/>
  <c r="J90" i="1"/>
  <c r="I90" i="1"/>
  <c r="H90" i="1"/>
  <c r="U89" i="1"/>
  <c r="T89" i="1"/>
  <c r="S89" i="1"/>
  <c r="R89" i="1"/>
  <c r="Q89" i="1"/>
  <c r="P89" i="1"/>
  <c r="O89" i="1"/>
  <c r="N89" i="1"/>
  <c r="M89" i="1"/>
  <c r="L89" i="1"/>
  <c r="K89" i="1"/>
  <c r="J89" i="1"/>
  <c r="I89" i="1"/>
  <c r="H89" i="1"/>
  <c r="U88" i="1"/>
  <c r="T88" i="1"/>
  <c r="S88" i="1"/>
  <c r="R88" i="1"/>
  <c r="Q88" i="1"/>
  <c r="P88" i="1"/>
  <c r="O88" i="1"/>
  <c r="N88" i="1"/>
  <c r="M88" i="1"/>
  <c r="L88" i="1"/>
  <c r="K88" i="1"/>
  <c r="J88" i="1"/>
  <c r="I88" i="1"/>
  <c r="H88" i="1"/>
  <c r="U87" i="1"/>
  <c r="T87" i="1"/>
  <c r="S87" i="1"/>
  <c r="R87" i="1"/>
  <c r="Q87" i="1"/>
  <c r="P87" i="1"/>
  <c r="O87" i="1"/>
  <c r="N87" i="1"/>
  <c r="M87" i="1"/>
  <c r="L87" i="1"/>
  <c r="K87" i="1"/>
  <c r="J87" i="1"/>
  <c r="I87" i="1"/>
  <c r="H87" i="1"/>
  <c r="U86" i="1"/>
  <c r="T86" i="1"/>
  <c r="S86" i="1"/>
  <c r="R86" i="1"/>
  <c r="Q86" i="1"/>
  <c r="P86" i="1"/>
  <c r="O86" i="1"/>
  <c r="N86" i="1"/>
  <c r="M86" i="1"/>
  <c r="L86" i="1"/>
  <c r="K86" i="1"/>
  <c r="J86" i="1"/>
  <c r="I86" i="1"/>
  <c r="H86" i="1"/>
  <c r="U85" i="1"/>
  <c r="T85" i="1"/>
  <c r="S85" i="1"/>
  <c r="R85" i="1"/>
  <c r="Q85" i="1"/>
  <c r="P85" i="1"/>
  <c r="O85" i="1"/>
  <c r="N85" i="1"/>
  <c r="M85" i="1"/>
  <c r="L85" i="1"/>
  <c r="K85" i="1"/>
  <c r="J85" i="1"/>
  <c r="I85" i="1"/>
  <c r="H85" i="1"/>
  <c r="U84" i="1"/>
  <c r="T84" i="1"/>
  <c r="S84" i="1"/>
  <c r="R84" i="1"/>
  <c r="Q84" i="1"/>
  <c r="P84" i="1"/>
  <c r="O84" i="1"/>
  <c r="N84" i="1"/>
  <c r="M84" i="1"/>
  <c r="L84" i="1"/>
  <c r="K84" i="1"/>
  <c r="J84" i="1"/>
  <c r="I84" i="1"/>
  <c r="H84" i="1"/>
  <c r="U83" i="1"/>
  <c r="T83" i="1"/>
  <c r="S83" i="1"/>
  <c r="R83" i="1"/>
  <c r="Q83" i="1"/>
  <c r="P83" i="1"/>
  <c r="O83" i="1"/>
  <c r="N83" i="1"/>
  <c r="M83" i="1"/>
  <c r="L83" i="1"/>
  <c r="K83" i="1"/>
  <c r="J83" i="1"/>
  <c r="I83" i="1"/>
  <c r="H83" i="1"/>
  <c r="U82" i="1"/>
  <c r="T82" i="1"/>
  <c r="S82" i="1"/>
  <c r="R82" i="1"/>
  <c r="Q82" i="1"/>
  <c r="P82" i="1"/>
  <c r="O82" i="1"/>
  <c r="N82" i="1"/>
  <c r="M82" i="1"/>
  <c r="L82" i="1"/>
  <c r="K82" i="1"/>
  <c r="J82" i="1"/>
  <c r="I82" i="1"/>
  <c r="H82" i="1"/>
  <c r="U81" i="1"/>
  <c r="T81" i="1"/>
  <c r="S81" i="1"/>
  <c r="R81" i="1"/>
  <c r="Q81" i="1"/>
  <c r="P81" i="1"/>
  <c r="O81" i="1"/>
  <c r="N81" i="1"/>
  <c r="M81" i="1"/>
  <c r="L81" i="1"/>
  <c r="K81" i="1"/>
  <c r="J81" i="1"/>
  <c r="I81" i="1"/>
  <c r="H81" i="1"/>
  <c r="U80" i="1"/>
  <c r="T80" i="1"/>
  <c r="S80" i="1"/>
  <c r="R80" i="1"/>
  <c r="Q80" i="1"/>
  <c r="P80" i="1"/>
  <c r="O80" i="1"/>
  <c r="N80" i="1"/>
  <c r="M80" i="1"/>
  <c r="L80" i="1"/>
  <c r="K80" i="1"/>
  <c r="J80" i="1"/>
  <c r="I80" i="1"/>
  <c r="H80" i="1"/>
  <c r="U79" i="1"/>
  <c r="T79" i="1"/>
  <c r="S79" i="1"/>
  <c r="R79" i="1"/>
  <c r="Q79" i="1"/>
  <c r="P79" i="1"/>
  <c r="O79" i="1"/>
  <c r="N79" i="1"/>
  <c r="M79" i="1"/>
  <c r="L79" i="1"/>
  <c r="K79" i="1"/>
  <c r="J79" i="1"/>
  <c r="I79" i="1"/>
  <c r="H79" i="1"/>
  <c r="U78" i="1"/>
  <c r="T78" i="1"/>
  <c r="S78" i="1"/>
  <c r="R78" i="1"/>
  <c r="Q78" i="1"/>
  <c r="P78" i="1"/>
  <c r="O78" i="1"/>
  <c r="N78" i="1"/>
  <c r="M78" i="1"/>
  <c r="L78" i="1"/>
  <c r="K78" i="1"/>
  <c r="J78" i="1"/>
  <c r="I78" i="1"/>
  <c r="H78" i="1"/>
  <c r="U77" i="1"/>
  <c r="T77" i="1"/>
  <c r="S77" i="1"/>
  <c r="R77" i="1"/>
  <c r="Q77" i="1"/>
  <c r="P77" i="1"/>
  <c r="O77" i="1"/>
  <c r="N77" i="1"/>
  <c r="M77" i="1"/>
  <c r="L77" i="1"/>
  <c r="K77" i="1"/>
  <c r="J77" i="1"/>
  <c r="I77" i="1"/>
  <c r="H77" i="1"/>
  <c r="U76" i="1"/>
  <c r="T76" i="1"/>
  <c r="S76" i="1"/>
  <c r="R76" i="1"/>
  <c r="Q76" i="1"/>
  <c r="P76" i="1"/>
  <c r="O76" i="1"/>
  <c r="N76" i="1"/>
  <c r="M76" i="1"/>
  <c r="L76" i="1"/>
  <c r="K76" i="1"/>
  <c r="J76" i="1"/>
  <c r="I76" i="1"/>
  <c r="H76" i="1"/>
  <c r="U75" i="1"/>
  <c r="T75" i="1"/>
  <c r="S75" i="1"/>
  <c r="R75" i="1"/>
  <c r="Q75" i="1"/>
  <c r="P75" i="1"/>
  <c r="O75" i="1"/>
  <c r="N75" i="1"/>
  <c r="M75" i="1"/>
  <c r="L75" i="1"/>
  <c r="K75" i="1"/>
  <c r="J75" i="1"/>
  <c r="I75" i="1"/>
  <c r="H75" i="1"/>
  <c r="U74" i="1"/>
  <c r="T74" i="1"/>
  <c r="S74" i="1"/>
  <c r="R74" i="1"/>
  <c r="Q74" i="1"/>
  <c r="P74" i="1"/>
  <c r="O74" i="1"/>
  <c r="N74" i="1"/>
  <c r="M74" i="1"/>
  <c r="L74" i="1"/>
  <c r="K74" i="1"/>
  <c r="J74" i="1"/>
  <c r="I74" i="1"/>
  <c r="H74"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U71" i="1"/>
  <c r="T71" i="1"/>
  <c r="S71" i="1"/>
  <c r="R71" i="1"/>
  <c r="Q71" i="1"/>
  <c r="P71" i="1"/>
  <c r="O71" i="1"/>
  <c r="N71" i="1"/>
  <c r="M71" i="1"/>
  <c r="L71" i="1"/>
  <c r="K71" i="1"/>
  <c r="J71" i="1"/>
  <c r="I71" i="1"/>
  <c r="H71" i="1"/>
  <c r="U70" i="1"/>
  <c r="T70" i="1"/>
  <c r="S70" i="1"/>
  <c r="R70" i="1"/>
  <c r="Q70" i="1"/>
  <c r="P70" i="1"/>
  <c r="O70" i="1"/>
  <c r="N70" i="1"/>
  <c r="M70" i="1"/>
  <c r="L70" i="1"/>
  <c r="K70" i="1"/>
  <c r="J70" i="1"/>
  <c r="I70" i="1"/>
  <c r="H70" i="1"/>
  <c r="U69" i="1"/>
  <c r="T69" i="1"/>
  <c r="S69" i="1"/>
  <c r="R69" i="1"/>
  <c r="Q69" i="1"/>
  <c r="P69" i="1"/>
  <c r="O69" i="1"/>
  <c r="N69" i="1"/>
  <c r="M69" i="1"/>
  <c r="L69" i="1"/>
  <c r="K69" i="1"/>
  <c r="J69" i="1"/>
  <c r="I69" i="1"/>
  <c r="H69" i="1"/>
  <c r="U68" i="1"/>
  <c r="T68" i="1"/>
  <c r="S68" i="1"/>
  <c r="R68" i="1"/>
  <c r="Q68" i="1"/>
  <c r="P68" i="1"/>
  <c r="O68" i="1"/>
  <c r="N68" i="1"/>
  <c r="M68" i="1"/>
  <c r="L68" i="1"/>
  <c r="K68" i="1"/>
  <c r="J68" i="1"/>
  <c r="I68" i="1"/>
  <c r="H68" i="1"/>
  <c r="U67" i="1"/>
  <c r="T67" i="1"/>
  <c r="S67" i="1"/>
  <c r="R67" i="1"/>
  <c r="Q67" i="1"/>
  <c r="P67" i="1"/>
  <c r="O67" i="1"/>
  <c r="N67" i="1"/>
  <c r="M67" i="1"/>
  <c r="L67" i="1"/>
  <c r="K67" i="1"/>
  <c r="J67" i="1"/>
  <c r="I67" i="1"/>
  <c r="H67" i="1"/>
  <c r="U66" i="1"/>
  <c r="T66" i="1"/>
  <c r="S66" i="1"/>
  <c r="R66" i="1"/>
  <c r="Q66" i="1"/>
  <c r="P66" i="1"/>
  <c r="O66" i="1"/>
  <c r="N66" i="1"/>
  <c r="M66" i="1"/>
  <c r="L66" i="1"/>
  <c r="K66" i="1"/>
  <c r="J66" i="1"/>
  <c r="I66" i="1"/>
  <c r="H66" i="1"/>
  <c r="U65" i="1"/>
  <c r="T65" i="1"/>
  <c r="S65" i="1"/>
  <c r="R65" i="1"/>
  <c r="Q65" i="1"/>
  <c r="P65" i="1"/>
  <c r="O65" i="1"/>
  <c r="N65" i="1"/>
  <c r="M65" i="1"/>
  <c r="L65" i="1"/>
  <c r="K65" i="1"/>
  <c r="J65" i="1"/>
  <c r="I65" i="1"/>
  <c r="H65" i="1"/>
  <c r="U64" i="1"/>
  <c r="T64" i="1"/>
  <c r="S64" i="1"/>
  <c r="R64" i="1"/>
  <c r="Q64" i="1"/>
  <c r="P64" i="1"/>
  <c r="O64" i="1"/>
  <c r="N64" i="1"/>
  <c r="M64" i="1"/>
  <c r="L64" i="1"/>
  <c r="K64" i="1"/>
  <c r="J64" i="1"/>
  <c r="I64" i="1"/>
  <c r="H64" i="1"/>
  <c r="U63" i="1"/>
  <c r="T63" i="1"/>
  <c r="S63" i="1"/>
  <c r="R63" i="1"/>
  <c r="Q63" i="1"/>
  <c r="P63" i="1"/>
  <c r="O63" i="1"/>
  <c r="N63" i="1"/>
  <c r="M63" i="1"/>
  <c r="L63" i="1"/>
  <c r="K63" i="1"/>
  <c r="J63" i="1"/>
  <c r="I63" i="1"/>
  <c r="H63" i="1"/>
  <c r="U62" i="1"/>
  <c r="T62" i="1"/>
  <c r="S62" i="1"/>
  <c r="R62" i="1"/>
  <c r="Q62" i="1"/>
  <c r="P62" i="1"/>
  <c r="O62" i="1"/>
  <c r="N62" i="1"/>
  <c r="M62" i="1"/>
  <c r="L62" i="1"/>
  <c r="K62" i="1"/>
  <c r="J62" i="1"/>
  <c r="I62" i="1"/>
  <c r="H62" i="1"/>
  <c r="U61" i="1"/>
  <c r="T61" i="1"/>
  <c r="S61" i="1"/>
  <c r="R61" i="1"/>
  <c r="Q61" i="1"/>
  <c r="P61" i="1"/>
  <c r="O61" i="1"/>
  <c r="N61" i="1"/>
  <c r="M61" i="1"/>
  <c r="L61" i="1"/>
  <c r="K61" i="1"/>
  <c r="J61" i="1"/>
  <c r="I61" i="1"/>
  <c r="H61" i="1"/>
  <c r="U60" i="1"/>
  <c r="T60" i="1"/>
  <c r="S60" i="1"/>
  <c r="R60" i="1"/>
  <c r="Q60" i="1"/>
  <c r="P60" i="1"/>
  <c r="O60" i="1"/>
  <c r="N60" i="1"/>
  <c r="M60" i="1"/>
  <c r="L60" i="1"/>
  <c r="K60" i="1"/>
  <c r="J60" i="1"/>
  <c r="I60" i="1"/>
  <c r="H60" i="1"/>
  <c r="U59" i="1"/>
  <c r="T59" i="1"/>
  <c r="S59" i="1"/>
  <c r="R59" i="1"/>
  <c r="Q59" i="1"/>
  <c r="P59" i="1"/>
  <c r="O59" i="1"/>
  <c r="N59" i="1"/>
  <c r="M59" i="1"/>
  <c r="L59" i="1"/>
  <c r="K59" i="1"/>
  <c r="J59" i="1"/>
  <c r="I59" i="1"/>
  <c r="H59" i="1"/>
  <c r="U58" i="1"/>
  <c r="T58" i="1"/>
  <c r="S58" i="1"/>
  <c r="R58" i="1"/>
  <c r="Q58" i="1"/>
  <c r="P58" i="1"/>
  <c r="O58" i="1"/>
  <c r="N58" i="1"/>
  <c r="M58" i="1"/>
  <c r="L58" i="1"/>
  <c r="K58" i="1"/>
  <c r="J58" i="1"/>
  <c r="I58" i="1"/>
  <c r="H58" i="1"/>
  <c r="U57" i="1"/>
  <c r="T57" i="1"/>
  <c r="S57" i="1"/>
  <c r="R57" i="1"/>
  <c r="Q57" i="1"/>
  <c r="P57" i="1"/>
  <c r="O57" i="1"/>
  <c r="N57" i="1"/>
  <c r="M57" i="1"/>
  <c r="L57" i="1"/>
  <c r="K57" i="1"/>
  <c r="J57" i="1"/>
  <c r="I57" i="1"/>
  <c r="H57" i="1"/>
  <c r="U56" i="1"/>
  <c r="T56" i="1"/>
  <c r="S56" i="1"/>
  <c r="R56" i="1"/>
  <c r="Q56" i="1"/>
  <c r="P56" i="1"/>
  <c r="O56" i="1"/>
  <c r="N56" i="1"/>
  <c r="M56" i="1"/>
  <c r="L56" i="1"/>
  <c r="K56" i="1"/>
  <c r="J56" i="1"/>
  <c r="I56" i="1"/>
  <c r="H56" i="1"/>
  <c r="U55" i="1"/>
  <c r="T55" i="1"/>
  <c r="S55" i="1"/>
  <c r="R55" i="1"/>
  <c r="Q55" i="1"/>
  <c r="P55" i="1"/>
  <c r="O55" i="1"/>
  <c r="N55" i="1"/>
  <c r="M55" i="1"/>
  <c r="L55" i="1"/>
  <c r="K55" i="1"/>
  <c r="J55" i="1"/>
  <c r="I55" i="1"/>
  <c r="H55" i="1"/>
  <c r="U54" i="1"/>
  <c r="T54" i="1"/>
  <c r="S54" i="1"/>
  <c r="R54" i="1"/>
  <c r="Q54" i="1"/>
  <c r="P54" i="1"/>
  <c r="O54" i="1"/>
  <c r="N54" i="1"/>
  <c r="M54" i="1"/>
  <c r="L54" i="1"/>
  <c r="K54" i="1"/>
  <c r="J54" i="1"/>
  <c r="I54" i="1"/>
  <c r="H54" i="1"/>
  <c r="U53" i="1"/>
  <c r="T53" i="1"/>
  <c r="S53" i="1"/>
  <c r="R53" i="1"/>
  <c r="Q53" i="1"/>
  <c r="P53" i="1"/>
  <c r="O53" i="1"/>
  <c r="N53" i="1"/>
  <c r="M53" i="1"/>
  <c r="L53" i="1"/>
  <c r="K53" i="1"/>
  <c r="J53" i="1"/>
  <c r="I53" i="1"/>
  <c r="H53"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U50" i="1"/>
  <c r="T50" i="1"/>
  <c r="S50" i="1"/>
  <c r="R50" i="1"/>
  <c r="Q50" i="1"/>
  <c r="P50" i="1"/>
  <c r="O50" i="1"/>
  <c r="N50" i="1"/>
  <c r="M50" i="1"/>
  <c r="L50" i="1"/>
  <c r="K50" i="1"/>
  <c r="J50" i="1"/>
  <c r="I50" i="1"/>
  <c r="H50" i="1"/>
  <c r="U49" i="1"/>
  <c r="T49" i="1"/>
  <c r="S49" i="1"/>
  <c r="R49" i="1"/>
  <c r="Q49" i="1"/>
  <c r="P49" i="1"/>
  <c r="O49" i="1"/>
  <c r="N49" i="1"/>
  <c r="M49" i="1"/>
  <c r="L49" i="1"/>
  <c r="K49" i="1"/>
  <c r="J49" i="1"/>
  <c r="I49" i="1"/>
  <c r="H49" i="1"/>
  <c r="U48" i="1"/>
  <c r="T48" i="1"/>
  <c r="S48" i="1"/>
  <c r="R48" i="1"/>
  <c r="Q48" i="1"/>
  <c r="P48" i="1"/>
  <c r="O48" i="1"/>
  <c r="N48" i="1"/>
  <c r="M48" i="1"/>
  <c r="L48" i="1"/>
  <c r="K48" i="1"/>
  <c r="J48" i="1"/>
  <c r="I48" i="1"/>
  <c r="H48" i="1"/>
  <c r="U47" i="1"/>
  <c r="T47" i="1"/>
  <c r="S47" i="1"/>
  <c r="R47" i="1"/>
  <c r="Q47" i="1"/>
  <c r="P47" i="1"/>
  <c r="O47" i="1"/>
  <c r="N47" i="1"/>
  <c r="M47" i="1"/>
  <c r="L47" i="1"/>
  <c r="K47" i="1"/>
  <c r="J47" i="1"/>
  <c r="I47" i="1"/>
  <c r="H47" i="1"/>
  <c r="U46" i="1"/>
  <c r="T46" i="1"/>
  <c r="S46" i="1"/>
  <c r="R46" i="1"/>
  <c r="Q46" i="1"/>
  <c r="P46" i="1"/>
  <c r="O46" i="1"/>
  <c r="N46" i="1"/>
  <c r="M46" i="1"/>
  <c r="L46" i="1"/>
  <c r="K46" i="1"/>
  <c r="J46" i="1"/>
  <c r="I46" i="1"/>
  <c r="H46" i="1"/>
  <c r="U45" i="1"/>
  <c r="T45" i="1"/>
  <c r="S45" i="1"/>
  <c r="R45" i="1"/>
  <c r="Q45" i="1"/>
  <c r="P45" i="1"/>
  <c r="O45" i="1"/>
  <c r="N45" i="1"/>
  <c r="M45" i="1"/>
  <c r="L45" i="1"/>
  <c r="K45" i="1"/>
  <c r="J45" i="1"/>
  <c r="I45" i="1"/>
  <c r="H45" i="1"/>
  <c r="U44" i="1"/>
  <c r="T44" i="1"/>
  <c r="S44" i="1"/>
  <c r="R44" i="1"/>
  <c r="Q44" i="1"/>
  <c r="P44" i="1"/>
  <c r="O44" i="1"/>
  <c r="N44" i="1"/>
  <c r="M44" i="1"/>
  <c r="L44" i="1"/>
  <c r="K44" i="1"/>
  <c r="J44" i="1"/>
  <c r="I44" i="1"/>
  <c r="H44" i="1"/>
  <c r="U43" i="1"/>
  <c r="T43" i="1"/>
  <c r="S43" i="1"/>
  <c r="R43" i="1"/>
  <c r="Q43" i="1"/>
  <c r="P43" i="1"/>
  <c r="O43" i="1"/>
  <c r="N43" i="1"/>
  <c r="M43" i="1"/>
  <c r="L43" i="1"/>
  <c r="K43" i="1"/>
  <c r="J43" i="1"/>
  <c r="I43" i="1"/>
  <c r="H43" i="1"/>
  <c r="U42" i="1"/>
  <c r="T42" i="1"/>
  <c r="S42" i="1"/>
  <c r="R42" i="1"/>
  <c r="Q42" i="1"/>
  <c r="P42" i="1"/>
  <c r="O42" i="1"/>
  <c r="N42" i="1"/>
  <c r="M42" i="1"/>
  <c r="L42" i="1"/>
  <c r="K42" i="1"/>
  <c r="J42" i="1"/>
  <c r="I42" i="1"/>
  <c r="H42" i="1"/>
  <c r="U41" i="1"/>
  <c r="T41" i="1"/>
  <c r="S41" i="1"/>
  <c r="R41" i="1"/>
  <c r="Q41" i="1"/>
  <c r="P41" i="1"/>
  <c r="O41" i="1"/>
  <c r="N41" i="1"/>
  <c r="M41" i="1"/>
  <c r="L41" i="1"/>
  <c r="K41" i="1"/>
  <c r="J41" i="1"/>
  <c r="I41" i="1"/>
  <c r="H41" i="1"/>
  <c r="U40" i="1"/>
  <c r="T40" i="1"/>
  <c r="S40" i="1"/>
  <c r="R40" i="1"/>
  <c r="Q40" i="1"/>
  <c r="P40" i="1"/>
  <c r="O40" i="1"/>
  <c r="N40" i="1"/>
  <c r="M40" i="1"/>
  <c r="L40" i="1"/>
  <c r="K40" i="1"/>
  <c r="J40" i="1"/>
  <c r="I40" i="1"/>
  <c r="H40" i="1"/>
  <c r="U39" i="1"/>
  <c r="T39" i="1"/>
  <c r="S39" i="1"/>
  <c r="R39" i="1"/>
  <c r="Q39" i="1"/>
  <c r="P39" i="1"/>
  <c r="O39" i="1"/>
  <c r="N39" i="1"/>
  <c r="M39" i="1"/>
  <c r="L39" i="1"/>
  <c r="K39" i="1"/>
  <c r="J39" i="1"/>
  <c r="I39" i="1"/>
  <c r="H39" i="1"/>
  <c r="U38" i="1"/>
  <c r="T38" i="1"/>
  <c r="S38" i="1"/>
  <c r="R38" i="1"/>
  <c r="Q38" i="1"/>
  <c r="P38" i="1"/>
  <c r="O38" i="1"/>
  <c r="N38" i="1"/>
  <c r="M38" i="1"/>
  <c r="L38" i="1"/>
  <c r="K38" i="1"/>
  <c r="J38" i="1"/>
  <c r="I38" i="1"/>
  <c r="H38" i="1"/>
  <c r="U37" i="1"/>
  <c r="T37" i="1"/>
  <c r="S37" i="1"/>
  <c r="R37" i="1"/>
  <c r="Q37" i="1"/>
  <c r="P37" i="1"/>
  <c r="O37" i="1"/>
  <c r="N37" i="1"/>
  <c r="M37" i="1"/>
  <c r="L37" i="1"/>
  <c r="K37" i="1"/>
  <c r="J37" i="1"/>
  <c r="I37" i="1"/>
  <c r="H37" i="1"/>
  <c r="U36" i="1"/>
  <c r="T36" i="1"/>
  <c r="S36" i="1"/>
  <c r="R36" i="1"/>
  <c r="Q36" i="1"/>
  <c r="P36" i="1"/>
  <c r="O36" i="1"/>
  <c r="N36" i="1"/>
  <c r="M36" i="1"/>
  <c r="L36" i="1"/>
  <c r="K36" i="1"/>
  <c r="J36" i="1"/>
  <c r="I36" i="1"/>
  <c r="H36" i="1"/>
  <c r="U35" i="1"/>
  <c r="T35" i="1"/>
  <c r="S35" i="1"/>
  <c r="R35" i="1"/>
  <c r="Q35" i="1"/>
  <c r="P35" i="1"/>
  <c r="O35" i="1"/>
  <c r="N35" i="1"/>
  <c r="M35" i="1"/>
  <c r="L35" i="1"/>
  <c r="K35" i="1"/>
  <c r="J35" i="1"/>
  <c r="I35" i="1"/>
  <c r="H35" i="1"/>
  <c r="U34" i="1"/>
  <c r="T34" i="1"/>
  <c r="S34" i="1"/>
  <c r="R34" i="1"/>
  <c r="Q34" i="1"/>
  <c r="P34" i="1"/>
  <c r="O34" i="1"/>
  <c r="N34" i="1"/>
  <c r="M34" i="1"/>
  <c r="L34" i="1"/>
  <c r="K34" i="1"/>
  <c r="J34" i="1"/>
  <c r="I34" i="1"/>
  <c r="H34" i="1"/>
  <c r="U33" i="1"/>
  <c r="T33" i="1"/>
  <c r="S33" i="1"/>
  <c r="R33" i="1"/>
  <c r="Q33" i="1"/>
  <c r="P33" i="1"/>
  <c r="O33" i="1"/>
  <c r="N33" i="1"/>
  <c r="M33" i="1"/>
  <c r="L33" i="1"/>
  <c r="K33" i="1"/>
  <c r="J33" i="1"/>
  <c r="I33" i="1"/>
  <c r="H33" i="1"/>
  <c r="U32" i="1"/>
  <c r="T32" i="1"/>
  <c r="S32" i="1"/>
  <c r="R32" i="1"/>
  <c r="Q32" i="1"/>
  <c r="P32" i="1"/>
  <c r="O32" i="1"/>
  <c r="N32" i="1"/>
  <c r="M32" i="1"/>
  <c r="L32" i="1"/>
  <c r="K32" i="1"/>
  <c r="J32" i="1"/>
  <c r="I32" i="1"/>
  <c r="H32" i="1"/>
  <c r="U31" i="1"/>
  <c r="T31" i="1"/>
  <c r="S31" i="1"/>
  <c r="R31" i="1"/>
  <c r="Q31" i="1"/>
  <c r="P31" i="1"/>
  <c r="O31" i="1"/>
  <c r="N31" i="1"/>
  <c r="M31" i="1"/>
  <c r="L31" i="1"/>
  <c r="K31" i="1"/>
  <c r="J31" i="1"/>
  <c r="I31" i="1"/>
  <c r="H31" i="1"/>
  <c r="U30" i="1"/>
  <c r="T30" i="1"/>
  <c r="S30" i="1"/>
  <c r="R30" i="1"/>
  <c r="Q30" i="1"/>
  <c r="P30" i="1"/>
  <c r="O30" i="1"/>
  <c r="N30" i="1"/>
  <c r="M30" i="1"/>
  <c r="L30" i="1"/>
  <c r="K30" i="1"/>
  <c r="J30" i="1"/>
  <c r="I30" i="1"/>
  <c r="H30" i="1"/>
  <c r="U29" i="1"/>
  <c r="T29" i="1"/>
  <c r="S29" i="1"/>
  <c r="R29" i="1"/>
  <c r="Q29" i="1"/>
  <c r="P29" i="1"/>
  <c r="O29" i="1"/>
  <c r="N29" i="1"/>
  <c r="M29" i="1"/>
  <c r="L29" i="1"/>
  <c r="K29" i="1"/>
  <c r="J29" i="1"/>
  <c r="I29" i="1"/>
  <c r="H29" i="1"/>
  <c r="U28" i="1"/>
  <c r="T28" i="1"/>
  <c r="S28" i="1"/>
  <c r="R28" i="1"/>
  <c r="Q28" i="1"/>
  <c r="P28" i="1"/>
  <c r="O28" i="1"/>
  <c r="N28" i="1"/>
  <c r="M28" i="1"/>
  <c r="L28" i="1"/>
  <c r="K28" i="1"/>
  <c r="J28" i="1"/>
  <c r="I28" i="1"/>
  <c r="H28" i="1"/>
  <c r="U27" i="1"/>
  <c r="T27" i="1"/>
  <c r="S27" i="1"/>
  <c r="R27" i="1"/>
  <c r="Q27" i="1"/>
  <c r="P27" i="1"/>
  <c r="O27" i="1"/>
  <c r="N27" i="1"/>
  <c r="M27" i="1"/>
  <c r="L27" i="1"/>
  <c r="K27" i="1"/>
  <c r="J27" i="1"/>
  <c r="I27" i="1"/>
  <c r="H27" i="1"/>
  <c r="U26" i="1"/>
  <c r="T26" i="1"/>
  <c r="S26" i="1"/>
  <c r="R26" i="1"/>
  <c r="Q26" i="1"/>
  <c r="P26" i="1"/>
  <c r="O26" i="1"/>
  <c r="N26" i="1"/>
  <c r="M26" i="1"/>
  <c r="L26" i="1"/>
  <c r="K26" i="1"/>
  <c r="J26" i="1"/>
  <c r="I26" i="1"/>
  <c r="H26" i="1"/>
  <c r="U25" i="1"/>
  <c r="T25" i="1"/>
  <c r="S25" i="1"/>
  <c r="R25" i="1"/>
  <c r="Q25" i="1"/>
  <c r="P25" i="1"/>
  <c r="O25" i="1"/>
  <c r="N25" i="1"/>
  <c r="M25" i="1"/>
  <c r="L25" i="1"/>
  <c r="K25" i="1"/>
  <c r="J25" i="1"/>
  <c r="I25" i="1"/>
  <c r="H25" i="1"/>
  <c r="U24" i="1"/>
  <c r="T24" i="1"/>
  <c r="S24" i="1"/>
  <c r="R24" i="1"/>
  <c r="Q24" i="1"/>
  <c r="P24" i="1"/>
  <c r="O24" i="1"/>
  <c r="N24" i="1"/>
  <c r="M24" i="1"/>
  <c r="L24" i="1"/>
  <c r="K24" i="1"/>
  <c r="J24" i="1"/>
  <c r="I24" i="1"/>
  <c r="H24" i="1"/>
  <c r="U23" i="1"/>
  <c r="T23" i="1"/>
  <c r="S23" i="1"/>
  <c r="R23" i="1"/>
  <c r="Q23" i="1"/>
  <c r="P23" i="1"/>
  <c r="O23" i="1"/>
  <c r="N23" i="1"/>
  <c r="M23" i="1"/>
  <c r="L23" i="1"/>
  <c r="K23" i="1"/>
  <c r="J23" i="1"/>
  <c r="I23" i="1"/>
  <c r="H23" i="1"/>
  <c r="U22" i="1"/>
  <c r="T22" i="1"/>
  <c r="S22" i="1"/>
  <c r="R22" i="1"/>
  <c r="Q22" i="1"/>
  <c r="P22" i="1"/>
  <c r="O22" i="1"/>
  <c r="N22" i="1"/>
  <c r="M22" i="1"/>
  <c r="L22" i="1"/>
  <c r="K22" i="1"/>
  <c r="J22" i="1"/>
  <c r="I22" i="1"/>
  <c r="H22" i="1"/>
  <c r="U21" i="1"/>
  <c r="T21" i="1"/>
  <c r="S21" i="1"/>
  <c r="R21" i="1"/>
  <c r="Q21" i="1"/>
  <c r="P21" i="1"/>
  <c r="O21" i="1"/>
  <c r="N21" i="1"/>
  <c r="M21" i="1"/>
  <c r="L21" i="1"/>
  <c r="K21" i="1"/>
  <c r="J21" i="1"/>
  <c r="I21" i="1"/>
  <c r="H21" i="1"/>
  <c r="U20" i="1"/>
  <c r="T20" i="1"/>
  <c r="S20" i="1"/>
  <c r="R20" i="1"/>
  <c r="Q20" i="1"/>
  <c r="P20" i="1"/>
  <c r="O20" i="1"/>
  <c r="N20" i="1"/>
  <c r="M20" i="1"/>
  <c r="L20" i="1"/>
  <c r="K20" i="1"/>
  <c r="J20" i="1"/>
  <c r="I20" i="1"/>
  <c r="H20" i="1"/>
  <c r="U19" i="1"/>
  <c r="T19" i="1"/>
  <c r="S19" i="1"/>
  <c r="R19" i="1"/>
  <c r="Q19" i="1"/>
  <c r="P19" i="1"/>
  <c r="O19" i="1"/>
  <c r="N19" i="1"/>
  <c r="M19" i="1"/>
  <c r="L19" i="1"/>
  <c r="K19" i="1"/>
  <c r="J19" i="1"/>
  <c r="I19" i="1"/>
  <c r="H19" i="1"/>
  <c r="U18" i="1"/>
  <c r="T18" i="1"/>
  <c r="S18" i="1"/>
  <c r="R18" i="1"/>
  <c r="Q18" i="1"/>
  <c r="P18" i="1"/>
  <c r="O18" i="1"/>
  <c r="N18" i="1"/>
  <c r="M18" i="1"/>
  <c r="L18" i="1"/>
  <c r="K18" i="1"/>
  <c r="J18" i="1"/>
  <c r="I18" i="1"/>
  <c r="H18" i="1"/>
  <c r="U17" i="1"/>
  <c r="T17" i="1"/>
  <c r="S17" i="1"/>
  <c r="R17" i="1"/>
  <c r="Q17" i="1"/>
  <c r="P17" i="1"/>
  <c r="O17" i="1"/>
  <c r="N17" i="1"/>
  <c r="M17" i="1"/>
  <c r="L17" i="1"/>
  <c r="K17" i="1"/>
  <c r="J17" i="1"/>
  <c r="I17" i="1"/>
  <c r="H17" i="1"/>
  <c r="U16" i="1"/>
  <c r="T16" i="1"/>
  <c r="S16" i="1"/>
  <c r="R16" i="1"/>
  <c r="Q16" i="1"/>
  <c r="P16" i="1"/>
  <c r="O16" i="1"/>
  <c r="N16" i="1"/>
  <c r="M16" i="1"/>
  <c r="L16" i="1"/>
  <c r="K16" i="1"/>
  <c r="J16" i="1"/>
  <c r="I16" i="1"/>
  <c r="H16" i="1"/>
  <c r="U15" i="1"/>
  <c r="T15" i="1"/>
  <c r="S15" i="1"/>
  <c r="R15" i="1"/>
  <c r="Q15" i="1"/>
  <c r="P15" i="1"/>
  <c r="O15" i="1"/>
  <c r="N15" i="1"/>
  <c r="M15" i="1"/>
  <c r="L15" i="1"/>
  <c r="K15" i="1"/>
  <c r="J15" i="1"/>
  <c r="I15" i="1"/>
  <c r="H15" i="1"/>
  <c r="U14" i="1"/>
  <c r="T14" i="1"/>
  <c r="S14" i="1"/>
  <c r="R14" i="1"/>
  <c r="Q14" i="1"/>
  <c r="P14" i="1"/>
  <c r="O14" i="1"/>
  <c r="N14" i="1"/>
  <c r="M14" i="1"/>
  <c r="L14" i="1"/>
  <c r="K14" i="1"/>
  <c r="J14" i="1"/>
  <c r="I14" i="1"/>
  <c r="H14" i="1"/>
  <c r="U3" i="1" l="1"/>
  <c r="U4" i="1"/>
  <c r="U5" i="1"/>
  <c r="U6" i="1"/>
  <c r="U7" i="1"/>
  <c r="U8" i="1"/>
  <c r="U9" i="1"/>
  <c r="U10" i="1"/>
  <c r="U11" i="1"/>
  <c r="U12" i="1"/>
  <c r="U13" i="1"/>
  <c r="U2" i="1"/>
  <c r="T3" i="1"/>
  <c r="T4" i="1"/>
  <c r="T5" i="1"/>
  <c r="T6" i="1"/>
  <c r="T7" i="1"/>
  <c r="T8" i="1"/>
  <c r="T9" i="1"/>
  <c r="T10" i="1"/>
  <c r="T11" i="1"/>
  <c r="T12" i="1"/>
  <c r="T13" i="1"/>
  <c r="T2" i="1"/>
  <c r="S3" i="1"/>
  <c r="S4" i="1"/>
  <c r="S5" i="1"/>
  <c r="S6" i="1"/>
  <c r="S7" i="1"/>
  <c r="S8" i="1"/>
  <c r="S9" i="1"/>
  <c r="S10" i="1"/>
  <c r="S11" i="1"/>
  <c r="S12" i="1"/>
  <c r="S13" i="1"/>
  <c r="S2" i="1"/>
  <c r="R3" i="1"/>
  <c r="R4" i="1"/>
  <c r="R5" i="1"/>
  <c r="R6" i="1"/>
  <c r="R7" i="1"/>
  <c r="R8" i="1"/>
  <c r="R9" i="1"/>
  <c r="R10" i="1"/>
  <c r="R11" i="1"/>
  <c r="R12" i="1"/>
  <c r="R13" i="1"/>
  <c r="R2" i="1"/>
  <c r="Q3" i="1"/>
  <c r="Q4" i="1"/>
  <c r="Q5" i="1"/>
  <c r="Q6" i="1"/>
  <c r="Q7" i="1"/>
  <c r="Q8" i="1"/>
  <c r="Q9" i="1"/>
  <c r="Q10" i="1"/>
  <c r="Q11" i="1"/>
  <c r="Q12" i="1"/>
  <c r="Q13" i="1"/>
  <c r="Q2" i="1"/>
  <c r="P3" i="1"/>
  <c r="P4" i="1"/>
  <c r="P5" i="1"/>
  <c r="P6" i="1"/>
  <c r="P7" i="1"/>
  <c r="P8" i="1"/>
  <c r="P9" i="1"/>
  <c r="P10" i="1"/>
  <c r="P11" i="1"/>
  <c r="P12" i="1"/>
  <c r="P13" i="1"/>
  <c r="P2" i="1"/>
  <c r="O2" i="1"/>
  <c r="O3" i="1"/>
  <c r="O4" i="1"/>
  <c r="O5" i="1"/>
  <c r="O6" i="1"/>
  <c r="O7" i="1"/>
  <c r="O8" i="1"/>
  <c r="O9" i="1"/>
  <c r="O10" i="1"/>
  <c r="O11" i="1"/>
  <c r="O12" i="1"/>
  <c r="O13" i="1"/>
  <c r="N3" i="1" l="1"/>
  <c r="N4" i="1"/>
  <c r="N5" i="1"/>
  <c r="N6" i="1"/>
  <c r="N7" i="1"/>
  <c r="N8" i="1"/>
  <c r="N9" i="1"/>
  <c r="N10" i="1"/>
  <c r="N11" i="1"/>
  <c r="N12" i="1"/>
  <c r="N13" i="1"/>
  <c r="N2" i="1"/>
  <c r="M3" i="1"/>
  <c r="M4" i="1"/>
  <c r="M5" i="1"/>
  <c r="M6" i="1"/>
  <c r="M7" i="1"/>
  <c r="M8" i="1"/>
  <c r="M9" i="1"/>
  <c r="M10" i="1"/>
  <c r="M11" i="1"/>
  <c r="M12" i="1"/>
  <c r="M13" i="1"/>
  <c r="M2" i="1"/>
  <c r="L3" i="1"/>
  <c r="L4" i="1"/>
  <c r="L5" i="1"/>
  <c r="L6" i="1"/>
  <c r="L7" i="1"/>
  <c r="L8" i="1"/>
  <c r="L9" i="1"/>
  <c r="L10" i="1"/>
  <c r="L11" i="1"/>
  <c r="L12" i="1"/>
  <c r="L13" i="1"/>
  <c r="L2" i="1"/>
  <c r="K3" i="1"/>
  <c r="K4" i="1"/>
  <c r="K5" i="1"/>
  <c r="K6" i="1"/>
  <c r="K7" i="1"/>
  <c r="K8" i="1"/>
  <c r="K9" i="1"/>
  <c r="K10" i="1"/>
  <c r="K11" i="1"/>
  <c r="K12" i="1"/>
  <c r="K13" i="1"/>
  <c r="K2" i="1"/>
  <c r="J3" i="1"/>
  <c r="J4" i="1"/>
  <c r="J5" i="1"/>
  <c r="J6" i="1"/>
  <c r="J7" i="1"/>
  <c r="J8" i="1"/>
  <c r="J9" i="1"/>
  <c r="J10" i="1"/>
  <c r="J11" i="1"/>
  <c r="J12" i="1"/>
  <c r="J13" i="1"/>
  <c r="J2" i="1"/>
  <c r="I3" i="1"/>
  <c r="I4" i="1"/>
  <c r="I5" i="1"/>
  <c r="I6" i="1"/>
  <c r="I7" i="1"/>
  <c r="I8" i="1"/>
  <c r="I9" i="1"/>
  <c r="I10" i="1"/>
  <c r="I11" i="1"/>
  <c r="I12" i="1"/>
  <c r="I13" i="1"/>
  <c r="I2" i="1"/>
  <c r="H13" i="1"/>
  <c r="H12" i="1"/>
  <c r="H11" i="1"/>
  <c r="H10" i="1"/>
  <c r="H9" i="1"/>
  <c r="H8" i="1"/>
  <c r="H7" i="1"/>
  <c r="H6" i="1"/>
  <c r="H5" i="1"/>
  <c r="H4" i="1"/>
  <c r="H3" i="1"/>
  <c r="H2" i="1"/>
</calcChain>
</file>

<file path=xl/sharedStrings.xml><?xml version="1.0" encoding="utf-8"?>
<sst xmlns="http://schemas.openxmlformats.org/spreadsheetml/2006/main" count="322" uniqueCount="41">
  <si>
    <t>SL No</t>
  </si>
  <si>
    <t>Name of the Employee</t>
  </si>
  <si>
    <t>Designation</t>
  </si>
  <si>
    <t>Twelve Digit Taxpayer's Identification Number</t>
  </si>
  <si>
    <t>Total amount of salary, wages, bonus, annuities, pensions, gratuities, commission, fees or profit in liue of salary and wages including payment made at or in connection with the termination of the employee ment and advance of salary etc.</t>
  </si>
  <si>
    <t>Periodical cash allowance</t>
  </si>
  <si>
    <t>House rent</t>
  </si>
  <si>
    <t>Conveyance</t>
  </si>
  <si>
    <t>Entertainment</t>
  </si>
  <si>
    <t>Medical</t>
  </si>
  <si>
    <t xml:space="preserve">Others, if any </t>
  </si>
  <si>
    <t>Employer's contribution to provident fund</t>
  </si>
  <si>
    <t>Value of any benefit or annuity provided by the employer free of cost or at concessional rate or any other sum not included on the preceding columns</t>
  </si>
  <si>
    <t>Total amount lieble to tax under section 21 of the Ordinance</t>
  </si>
  <si>
    <t>Eligible amount for tax credit, if any</t>
  </si>
  <si>
    <t>Amount of tax credit</t>
  </si>
  <si>
    <t>Net amount of tax payble</t>
  </si>
  <si>
    <t>Tax deducted</t>
  </si>
  <si>
    <t>Tax paid to the credit of the Government</t>
  </si>
  <si>
    <t>Remarks</t>
  </si>
  <si>
    <t>Nationality</t>
  </si>
  <si>
    <t>NID No</t>
  </si>
  <si>
    <t>Karim</t>
  </si>
  <si>
    <t>Rahim</t>
  </si>
  <si>
    <t>Abdullah</t>
  </si>
  <si>
    <t>Raif</t>
  </si>
  <si>
    <t>Kabir</t>
  </si>
  <si>
    <t>Sultana</t>
  </si>
  <si>
    <t>Taposhi</t>
  </si>
  <si>
    <t>Farida</t>
  </si>
  <si>
    <t>Akash</t>
  </si>
  <si>
    <t>Rupam</t>
  </si>
  <si>
    <t>Selina</t>
  </si>
  <si>
    <t>Nazneen</t>
  </si>
  <si>
    <t>Bangladeshi</t>
  </si>
  <si>
    <t>Indian</t>
  </si>
  <si>
    <t>Korean</t>
  </si>
  <si>
    <t>VP</t>
  </si>
  <si>
    <t>AVP</t>
  </si>
  <si>
    <t>SSE</t>
  </si>
  <si>
    <t>SE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</si>
</sst>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abSelected="1" topLeftCell="A90" workbookViewId="0">
      <selection activeCell="B104" sqref="B104"/>
    </sheetView>
  </sheetViews>
  <sheetFormatPr defaultRowHeight="15" x14ac:dyDescent="0.25"/>
  <cols>
    <col min="2" max="2" width="17.85546875" customWidth="1"/>
    <col min="3" max="4" width="11.85546875" customWidth="1"/>
    <col min="5" max="5" width="11.5703125" bestFit="1" customWidth="1"/>
    <col min="6" max="6" width="18" customWidth="1"/>
    <col min="7" max="7" width="27.7109375" customWidth="1"/>
    <col min="8" max="8" width="10.85546875" customWidth="1"/>
    <col min="10" max="10" width="12.140625" customWidth="1"/>
    <col min="11" max="11" width="15.42578125" customWidth="1"/>
    <col min="14" max="14" width="13.42578125" customWidth="1"/>
    <col min="15" max="15" width="15.7109375" customWidth="1"/>
    <col min="16" max="16" width="12.42578125" customWidth="1"/>
    <col min="21" max="21" width="15.42578125" customWidth="1"/>
  </cols>
  <sheetData>
    <row r="1" spans="1:22" ht="150" customHeight="1" x14ac:dyDescent="0.25">
      <c r="A1" t="s">
        <v>0</v>
      </c>
      <c r="B1" s="1" t="s">
        <v>1</v>
      </c>
      <c r="C1" s="1" t="s">
        <v>20</v>
      </c>
      <c r="D1" s="1" t="s">
        <v>21</v>
      </c>
      <c r="E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row>
    <row r="2" spans="1:22" x14ac:dyDescent="0.25">
      <c r="A2">
        <v>1</v>
      </c>
      <c r="B2" t="s">
        <v>22</v>
      </c>
      <c r="C2" t="s">
        <v>34</v>
      </c>
      <c r="D2">
        <v>326547895</v>
      </c>
      <c r="E2" t="s">
        <v>37</v>
      </c>
      <c r="F2">
        <v>12345687412</v>
      </c>
      <c r="G2">
        <v>200000</v>
      </c>
      <c r="H2">
        <f t="shared" ref="H2:H13" si="0">G2*(12%)</f>
        <v>24000</v>
      </c>
      <c r="I2">
        <f>G2*(30%)</f>
        <v>60000</v>
      </c>
      <c r="J2">
        <f>G2*(5%)</f>
        <v>10000</v>
      </c>
      <c r="K2">
        <f>G2*(2%)</f>
        <v>4000</v>
      </c>
      <c r="L2">
        <f>G2*(15%)</f>
        <v>30000</v>
      </c>
      <c r="M2">
        <f>G2*(1.5%)</f>
        <v>3000</v>
      </c>
      <c r="N2">
        <f>G2*(5%)</f>
        <v>10000</v>
      </c>
      <c r="O2">
        <f>G2*(3%)</f>
        <v>6000</v>
      </c>
      <c r="P2">
        <f>G2*(15%)</f>
        <v>30000</v>
      </c>
      <c r="Q2">
        <f>G2*(2%)</f>
        <v>4000</v>
      </c>
      <c r="R2">
        <f>G2*(5%)</f>
        <v>10000</v>
      </c>
      <c r="S2">
        <f>G2*(5%)</f>
        <v>10000</v>
      </c>
      <c r="T2">
        <f>G2*(5%)</f>
        <v>10000</v>
      </c>
      <c r="U2">
        <f>G2*(5%)</f>
        <v>10000</v>
      </c>
    </row>
    <row r="3" spans="1:22" x14ac:dyDescent="0.25">
      <c r="A3">
        <v>2</v>
      </c>
      <c r="B3" t="s">
        <v>23</v>
      </c>
      <c r="C3" t="s">
        <v>34</v>
      </c>
      <c r="D3">
        <v>542365789</v>
      </c>
      <c r="E3" t="s">
        <v>37</v>
      </c>
      <c r="F3">
        <v>12345687413</v>
      </c>
      <c r="G3">
        <v>200000</v>
      </c>
      <c r="H3">
        <f t="shared" si="0"/>
        <v>24000</v>
      </c>
      <c r="I3">
        <f t="shared" ref="I3:I13" si="1">G3*(30%)</f>
        <v>60000</v>
      </c>
      <c r="J3">
        <f t="shared" ref="J3:J13" si="2">G3*(5%)</f>
        <v>10000</v>
      </c>
      <c r="K3">
        <f t="shared" ref="K3:K13" si="3">G3*(2%)</f>
        <v>4000</v>
      </c>
      <c r="L3">
        <f t="shared" ref="L3:L13" si="4">G3*(15%)</f>
        <v>30000</v>
      </c>
      <c r="M3">
        <f t="shared" ref="M3:M13" si="5">G3*(1.5%)</f>
        <v>3000</v>
      </c>
      <c r="N3">
        <f t="shared" ref="N3:N13" si="6">G3*(5%)</f>
        <v>10000</v>
      </c>
      <c r="O3">
        <f t="shared" ref="O3:O13" si="7">G3*(3%)</f>
        <v>6000</v>
      </c>
      <c r="P3">
        <f t="shared" ref="P3:P13" si="8">G3*(15%)</f>
        <v>30000</v>
      </c>
      <c r="Q3">
        <f t="shared" ref="Q3:Q13" si="9">G3*(2%)</f>
        <v>4000</v>
      </c>
      <c r="R3">
        <f t="shared" ref="R3:R13" si="10">G3*(5%)</f>
        <v>10000</v>
      </c>
      <c r="S3">
        <f t="shared" ref="S3:S13" si="11">G3*(5%)</f>
        <v>10000</v>
      </c>
      <c r="T3">
        <f t="shared" ref="T3:T13" si="12">G3*(5%)</f>
        <v>10000</v>
      </c>
      <c r="U3">
        <f t="shared" ref="U3:U13" si="13">G3*(5%)</f>
        <v>10000</v>
      </c>
    </row>
    <row r="4" spans="1:22" x14ac:dyDescent="0.25">
      <c r="A4">
        <v>3</v>
      </c>
      <c r="B4" t="s">
        <v>24</v>
      </c>
      <c r="C4" t="s">
        <v>34</v>
      </c>
      <c r="D4">
        <v>213652489</v>
      </c>
      <c r="E4" t="s">
        <v>38</v>
      </c>
      <c r="F4">
        <v>12345687414</v>
      </c>
      <c r="G4">
        <v>180000</v>
      </c>
      <c r="H4">
        <f t="shared" si="0"/>
        <v>21600</v>
      </c>
      <c r="I4">
        <f t="shared" si="1"/>
        <v>54000</v>
      </c>
      <c r="J4">
        <f t="shared" si="2"/>
        <v>9000</v>
      </c>
      <c r="K4">
        <f t="shared" si="3"/>
        <v>3600</v>
      </c>
      <c r="L4">
        <f t="shared" si="4"/>
        <v>27000</v>
      </c>
      <c r="M4">
        <f t="shared" si="5"/>
        <v>2700</v>
      </c>
      <c r="N4">
        <f t="shared" si="6"/>
        <v>9000</v>
      </c>
      <c r="O4">
        <f t="shared" si="7"/>
        <v>5400</v>
      </c>
      <c r="P4">
        <f t="shared" si="8"/>
        <v>27000</v>
      </c>
      <c r="Q4">
        <f t="shared" si="9"/>
        <v>3600</v>
      </c>
      <c r="R4">
        <f t="shared" si="10"/>
        <v>9000</v>
      </c>
      <c r="S4">
        <f t="shared" si="11"/>
        <v>9000</v>
      </c>
      <c r="T4">
        <f t="shared" si="12"/>
        <v>9000</v>
      </c>
      <c r="U4">
        <f t="shared" si="13"/>
        <v>9000</v>
      </c>
    </row>
    <row r="5" spans="1:22" x14ac:dyDescent="0.25">
      <c r="A5">
        <v>4</v>
      </c>
      <c r="B5" t="s">
        <v>25</v>
      </c>
      <c r="C5" t="s">
        <v>34</v>
      </c>
      <c r="D5">
        <v>953214568</v>
      </c>
      <c r="E5" t="s">
        <v>38</v>
      </c>
      <c r="F5">
        <v>12345687415</v>
      </c>
      <c r="G5">
        <v>180000</v>
      </c>
      <c r="H5">
        <f t="shared" si="0"/>
        <v>21600</v>
      </c>
      <c r="I5">
        <f t="shared" si="1"/>
        <v>54000</v>
      </c>
      <c r="J5">
        <f t="shared" si="2"/>
        <v>9000</v>
      </c>
      <c r="K5">
        <f t="shared" si="3"/>
        <v>3600</v>
      </c>
      <c r="L5">
        <f t="shared" si="4"/>
        <v>27000</v>
      </c>
      <c r="M5">
        <f t="shared" si="5"/>
        <v>2700</v>
      </c>
      <c r="N5">
        <f t="shared" si="6"/>
        <v>9000</v>
      </c>
      <c r="O5">
        <f t="shared" si="7"/>
        <v>5400</v>
      </c>
      <c r="P5">
        <f t="shared" si="8"/>
        <v>27000</v>
      </c>
      <c r="Q5">
        <f t="shared" si="9"/>
        <v>3600</v>
      </c>
      <c r="R5">
        <f t="shared" si="10"/>
        <v>9000</v>
      </c>
      <c r="S5">
        <f t="shared" si="11"/>
        <v>9000</v>
      </c>
      <c r="T5">
        <f t="shared" si="12"/>
        <v>9000</v>
      </c>
      <c r="U5">
        <f t="shared" si="13"/>
        <v>9000</v>
      </c>
    </row>
    <row r="6" spans="1:22" x14ac:dyDescent="0.25">
      <c r="A6">
        <v>5</v>
      </c>
      <c r="B6" t="s">
        <v>26</v>
      </c>
      <c r="C6" t="s">
        <v>35</v>
      </c>
      <c r="D6">
        <v>852463217</v>
      </c>
      <c r="E6" t="s">
        <v>38</v>
      </c>
      <c r="F6">
        <v>12345687416</v>
      </c>
      <c r="G6">
        <v>180000</v>
      </c>
      <c r="H6">
        <f t="shared" si="0"/>
        <v>21600</v>
      </c>
      <c r="I6">
        <f t="shared" si="1"/>
        <v>54000</v>
      </c>
      <c r="J6">
        <f t="shared" si="2"/>
        <v>9000</v>
      </c>
      <c r="K6">
        <f t="shared" si="3"/>
        <v>3600</v>
      </c>
      <c r="L6">
        <f t="shared" si="4"/>
        <v>27000</v>
      </c>
      <c r="M6">
        <f t="shared" si="5"/>
        <v>2700</v>
      </c>
      <c r="N6">
        <f t="shared" si="6"/>
        <v>9000</v>
      </c>
      <c r="O6">
        <f t="shared" si="7"/>
        <v>5400</v>
      </c>
      <c r="P6">
        <f t="shared" si="8"/>
        <v>27000</v>
      </c>
      <c r="Q6">
        <f t="shared" si="9"/>
        <v>3600</v>
      </c>
      <c r="R6">
        <f t="shared" si="10"/>
        <v>9000</v>
      </c>
      <c r="S6">
        <f t="shared" si="11"/>
        <v>9000</v>
      </c>
      <c r="T6">
        <f t="shared" si="12"/>
        <v>9000</v>
      </c>
      <c r="U6">
        <f t="shared" si="13"/>
        <v>9000</v>
      </c>
    </row>
    <row r="7" spans="1:22" x14ac:dyDescent="0.25">
      <c r="A7">
        <v>6</v>
      </c>
      <c r="B7" t="s">
        <v>27</v>
      </c>
      <c r="C7" t="s">
        <v>34</v>
      </c>
      <c r="D7">
        <v>965423161</v>
      </c>
      <c r="E7" t="s">
        <v>39</v>
      </c>
      <c r="F7">
        <v>12345687417</v>
      </c>
      <c r="G7">
        <v>150000</v>
      </c>
      <c r="H7">
        <f t="shared" si="0"/>
        <v>18000</v>
      </c>
      <c r="I7">
        <f t="shared" si="1"/>
        <v>45000</v>
      </c>
      <c r="J7">
        <f t="shared" si="2"/>
        <v>7500</v>
      </c>
      <c r="K7">
        <f t="shared" si="3"/>
        <v>3000</v>
      </c>
      <c r="L7">
        <f t="shared" si="4"/>
        <v>22500</v>
      </c>
      <c r="M7">
        <f t="shared" si="5"/>
        <v>2250</v>
      </c>
      <c r="N7">
        <f t="shared" si="6"/>
        <v>7500</v>
      </c>
      <c r="O7">
        <f t="shared" si="7"/>
        <v>4500</v>
      </c>
      <c r="P7">
        <f t="shared" si="8"/>
        <v>22500</v>
      </c>
      <c r="Q7">
        <f t="shared" si="9"/>
        <v>3000</v>
      </c>
      <c r="R7">
        <f t="shared" si="10"/>
        <v>7500</v>
      </c>
      <c r="S7">
        <f t="shared" si="11"/>
        <v>7500</v>
      </c>
      <c r="T7">
        <f t="shared" si="12"/>
        <v>7500</v>
      </c>
      <c r="U7">
        <f t="shared" si="13"/>
        <v>7500</v>
      </c>
    </row>
    <row r="8" spans="1:22" x14ac:dyDescent="0.25">
      <c r="A8">
        <v>7</v>
      </c>
      <c r="B8" t="s">
        <v>28</v>
      </c>
      <c r="C8" t="s">
        <v>34</v>
      </c>
      <c r="D8">
        <v>965778452</v>
      </c>
      <c r="E8" t="s">
        <v>39</v>
      </c>
      <c r="F8">
        <v>12345687418</v>
      </c>
      <c r="G8">
        <v>150000</v>
      </c>
      <c r="H8">
        <f t="shared" si="0"/>
        <v>18000</v>
      </c>
      <c r="I8">
        <f t="shared" si="1"/>
        <v>45000</v>
      </c>
      <c r="J8">
        <f t="shared" si="2"/>
        <v>7500</v>
      </c>
      <c r="K8">
        <f t="shared" si="3"/>
        <v>3000</v>
      </c>
      <c r="L8">
        <f t="shared" si="4"/>
        <v>22500</v>
      </c>
      <c r="M8">
        <f t="shared" si="5"/>
        <v>2250</v>
      </c>
      <c r="N8">
        <f t="shared" si="6"/>
        <v>7500</v>
      </c>
      <c r="O8">
        <f t="shared" si="7"/>
        <v>4500</v>
      </c>
      <c r="P8">
        <f t="shared" si="8"/>
        <v>22500</v>
      </c>
      <c r="Q8">
        <f t="shared" si="9"/>
        <v>3000</v>
      </c>
      <c r="R8">
        <f t="shared" si="10"/>
        <v>7500</v>
      </c>
      <c r="S8">
        <f t="shared" si="11"/>
        <v>7500</v>
      </c>
      <c r="T8">
        <f t="shared" si="12"/>
        <v>7500</v>
      </c>
      <c r="U8">
        <f t="shared" si="13"/>
        <v>7500</v>
      </c>
    </row>
    <row r="9" spans="1:22" x14ac:dyDescent="0.25">
      <c r="A9">
        <v>8</v>
      </c>
      <c r="B9" t="s">
        <v>29</v>
      </c>
      <c r="C9" t="s">
        <v>34</v>
      </c>
      <c r="D9">
        <v>321654789</v>
      </c>
      <c r="E9" t="s">
        <v>39</v>
      </c>
      <c r="F9">
        <v>12345687419</v>
      </c>
      <c r="G9">
        <v>150000</v>
      </c>
      <c r="H9">
        <f t="shared" si="0"/>
        <v>18000</v>
      </c>
      <c r="I9">
        <f t="shared" si="1"/>
        <v>45000</v>
      </c>
      <c r="J9">
        <f t="shared" si="2"/>
        <v>7500</v>
      </c>
      <c r="K9">
        <f t="shared" si="3"/>
        <v>3000</v>
      </c>
      <c r="L9">
        <f t="shared" si="4"/>
        <v>22500</v>
      </c>
      <c r="M9">
        <f t="shared" si="5"/>
        <v>2250</v>
      </c>
      <c r="N9">
        <f t="shared" si="6"/>
        <v>7500</v>
      </c>
      <c r="O9">
        <f t="shared" si="7"/>
        <v>4500</v>
      </c>
      <c r="P9">
        <f t="shared" si="8"/>
        <v>22500</v>
      </c>
      <c r="Q9">
        <f t="shared" si="9"/>
        <v>3000</v>
      </c>
      <c r="R9">
        <f t="shared" si="10"/>
        <v>7500</v>
      </c>
      <c r="S9">
        <f t="shared" si="11"/>
        <v>7500</v>
      </c>
      <c r="T9">
        <f t="shared" si="12"/>
        <v>7500</v>
      </c>
      <c r="U9">
        <f t="shared" si="13"/>
        <v>7500</v>
      </c>
    </row>
    <row r="10" spans="1:22" x14ac:dyDescent="0.25">
      <c r="A10">
        <v>9</v>
      </c>
      <c r="B10" t="s">
        <v>30</v>
      </c>
      <c r="C10" t="s">
        <v>36</v>
      </c>
      <c r="D10">
        <v>546321756</v>
      </c>
      <c r="E10" t="s">
        <v>39</v>
      </c>
      <c r="F10">
        <v>12345687420</v>
      </c>
      <c r="G10">
        <v>150000</v>
      </c>
      <c r="H10">
        <f t="shared" si="0"/>
        <v>18000</v>
      </c>
      <c r="I10">
        <f t="shared" si="1"/>
        <v>45000</v>
      </c>
      <c r="J10">
        <f t="shared" si="2"/>
        <v>7500</v>
      </c>
      <c r="K10">
        <f t="shared" si="3"/>
        <v>3000</v>
      </c>
      <c r="L10">
        <f t="shared" si="4"/>
        <v>22500</v>
      </c>
      <c r="M10">
        <f t="shared" si="5"/>
        <v>2250</v>
      </c>
      <c r="N10">
        <f t="shared" si="6"/>
        <v>7500</v>
      </c>
      <c r="O10">
        <f t="shared" si="7"/>
        <v>4500</v>
      </c>
      <c r="P10">
        <f t="shared" si="8"/>
        <v>22500</v>
      </c>
      <c r="Q10">
        <f t="shared" si="9"/>
        <v>3000</v>
      </c>
      <c r="R10">
        <f t="shared" si="10"/>
        <v>7500</v>
      </c>
      <c r="S10">
        <f t="shared" si="11"/>
        <v>7500</v>
      </c>
      <c r="T10">
        <f t="shared" si="12"/>
        <v>7500</v>
      </c>
      <c r="U10">
        <f t="shared" si="13"/>
        <v>7500</v>
      </c>
    </row>
    <row r="11" spans="1:22" x14ac:dyDescent="0.25">
      <c r="A11">
        <v>10</v>
      </c>
      <c r="B11" t="s">
        <v>31</v>
      </c>
      <c r="C11" t="s">
        <v>34</v>
      </c>
      <c r="D11">
        <v>654123987</v>
      </c>
      <c r="E11" t="s">
        <v>40</v>
      </c>
      <c r="F11">
        <v>12345687421</v>
      </c>
      <c r="G11">
        <v>100000</v>
      </c>
      <c r="H11">
        <f t="shared" si="0"/>
        <v>12000</v>
      </c>
      <c r="I11">
        <f t="shared" si="1"/>
        <v>30000</v>
      </c>
      <c r="J11">
        <f t="shared" si="2"/>
        <v>5000</v>
      </c>
      <c r="K11">
        <f t="shared" si="3"/>
        <v>2000</v>
      </c>
      <c r="L11">
        <f t="shared" si="4"/>
        <v>15000</v>
      </c>
      <c r="M11">
        <f t="shared" si="5"/>
        <v>1500</v>
      </c>
      <c r="N11">
        <f t="shared" si="6"/>
        <v>5000</v>
      </c>
      <c r="O11">
        <f t="shared" si="7"/>
        <v>3000</v>
      </c>
      <c r="P11">
        <f t="shared" si="8"/>
        <v>15000</v>
      </c>
      <c r="Q11">
        <f t="shared" si="9"/>
        <v>2000</v>
      </c>
      <c r="R11">
        <f t="shared" si="10"/>
        <v>5000</v>
      </c>
      <c r="S11">
        <f t="shared" si="11"/>
        <v>5000</v>
      </c>
      <c r="T11">
        <f t="shared" si="12"/>
        <v>5000</v>
      </c>
      <c r="U11">
        <f t="shared" si="13"/>
        <v>5000</v>
      </c>
    </row>
    <row r="12" spans="1:22" x14ac:dyDescent="0.25">
      <c r="A12">
        <v>11</v>
      </c>
      <c r="B12" t="s">
        <v>32</v>
      </c>
      <c r="C12" t="s">
        <v>34</v>
      </c>
      <c r="D12">
        <v>147852361</v>
      </c>
      <c r="E12" t="s">
        <v>40</v>
      </c>
      <c r="F12">
        <v>12345687422</v>
      </c>
      <c r="G12">
        <v>90000</v>
      </c>
      <c r="H12">
        <f t="shared" si="0"/>
        <v>10800</v>
      </c>
      <c r="I12">
        <f t="shared" si="1"/>
        <v>27000</v>
      </c>
      <c r="J12">
        <f t="shared" si="2"/>
        <v>4500</v>
      </c>
      <c r="K12">
        <f t="shared" si="3"/>
        <v>1800</v>
      </c>
      <c r="L12">
        <f t="shared" si="4"/>
        <v>13500</v>
      </c>
      <c r="M12">
        <f t="shared" si="5"/>
        <v>1350</v>
      </c>
      <c r="N12">
        <f t="shared" si="6"/>
        <v>4500</v>
      </c>
      <c r="O12">
        <f t="shared" si="7"/>
        <v>2700</v>
      </c>
      <c r="P12">
        <f t="shared" si="8"/>
        <v>13500</v>
      </c>
      <c r="Q12">
        <f t="shared" si="9"/>
        <v>1800</v>
      </c>
      <c r="R12">
        <f t="shared" si="10"/>
        <v>4500</v>
      </c>
      <c r="S12">
        <f t="shared" si="11"/>
        <v>4500</v>
      </c>
      <c r="T12">
        <f t="shared" si="12"/>
        <v>4500</v>
      </c>
      <c r="U12">
        <f t="shared" si="13"/>
        <v>4500</v>
      </c>
    </row>
    <row r="13" spans="1:22" x14ac:dyDescent="0.25">
      <c r="A13">
        <v>12</v>
      </c>
      <c r="B13" t="s">
        <v>33</v>
      </c>
      <c r="C13" t="s">
        <v>34</v>
      </c>
      <c r="D13">
        <v>258369147</v>
      </c>
      <c r="E13" t="s">
        <v>40</v>
      </c>
      <c r="F13">
        <v>12345687423</v>
      </c>
      <c r="G13">
        <v>85000</v>
      </c>
      <c r="H13">
        <f t="shared" si="0"/>
        <v>10200</v>
      </c>
      <c r="I13">
        <f t="shared" si="1"/>
        <v>25500</v>
      </c>
      <c r="J13">
        <f t="shared" si="2"/>
        <v>4250</v>
      </c>
      <c r="K13">
        <f t="shared" si="3"/>
        <v>1700</v>
      </c>
      <c r="L13">
        <f t="shared" si="4"/>
        <v>12750</v>
      </c>
      <c r="M13">
        <f t="shared" si="5"/>
        <v>1275</v>
      </c>
      <c r="N13">
        <f t="shared" si="6"/>
        <v>4250</v>
      </c>
      <c r="O13">
        <f t="shared" si="7"/>
        <v>2550</v>
      </c>
      <c r="P13">
        <f t="shared" si="8"/>
        <v>12750</v>
      </c>
      <c r="Q13">
        <f t="shared" si="9"/>
        <v>1700</v>
      </c>
      <c r="R13">
        <f t="shared" si="10"/>
        <v>4250</v>
      </c>
      <c r="S13">
        <f t="shared" si="11"/>
        <v>4250</v>
      </c>
      <c r="T13">
        <f t="shared" si="12"/>
        <v>4250</v>
      </c>
      <c r="U13">
        <f t="shared" si="13"/>
        <v>4250</v>
      </c>
    </row>
    <row r="14" spans="1:22" x14ac:dyDescent="0.25">
      <c r="A14">
        <v>13</v>
      </c>
      <c r="B14" t="s">
        <v>22</v>
      </c>
      <c r="C14" t="s">
        <v>34</v>
      </c>
      <c r="D14">
        <v>326547895</v>
      </c>
      <c r="E14" t="s">
        <v>37</v>
      </c>
      <c r="F14">
        <v>12345687412</v>
      </c>
      <c r="G14">
        <v>200000</v>
      </c>
      <c r="H14">
        <f t="shared" ref="H14:H77" si="14">G14*(12%)</f>
        <v>24000</v>
      </c>
      <c r="I14">
        <f>G14*(30%)</f>
        <v>60000</v>
      </c>
      <c r="J14">
        <f>G14*(5%)</f>
        <v>10000</v>
      </c>
      <c r="K14">
        <f>G14*(2%)</f>
        <v>4000</v>
      </c>
      <c r="L14">
        <f>G14*(15%)</f>
        <v>30000</v>
      </c>
      <c r="M14">
        <f>G14*(1.5%)</f>
        <v>3000</v>
      </c>
      <c r="N14">
        <f>G14*(5%)</f>
        <v>10000</v>
      </c>
      <c r="O14">
        <f>G14*(3%)</f>
        <v>6000</v>
      </c>
      <c r="P14">
        <f>G14*(15%)</f>
        <v>30000</v>
      </c>
      <c r="Q14">
        <f>G14*(2%)</f>
        <v>4000</v>
      </c>
      <c r="R14">
        <f>G14*(5%)</f>
        <v>10000</v>
      </c>
      <c r="S14">
        <f>G14*(5%)</f>
        <v>10000</v>
      </c>
      <c r="T14">
        <f>G14*(5%)</f>
        <v>10000</v>
      </c>
      <c r="U14">
        <f>G14*(5%)</f>
        <v>10000</v>
      </c>
    </row>
    <row r="15" spans="1:22" x14ac:dyDescent="0.25">
      <c r="A15">
        <v>14</v>
      </c>
      <c r="B15" t="s">
        <v>23</v>
      </c>
      <c r="C15" t="s">
        <v>34</v>
      </c>
      <c r="D15">
        <v>542365789</v>
      </c>
      <c r="E15" t="s">
        <v>37</v>
      </c>
      <c r="F15">
        <v>12345687413</v>
      </c>
      <c r="G15">
        <v>200000</v>
      </c>
      <c r="H15">
        <f t="shared" si="14"/>
        <v>24000</v>
      </c>
      <c r="I15">
        <f t="shared" ref="I15:I25" si="15">G15*(30%)</f>
        <v>60000</v>
      </c>
      <c r="J15">
        <f t="shared" ref="J15:J25" si="16">G15*(5%)</f>
        <v>10000</v>
      </c>
      <c r="K15">
        <f t="shared" ref="K15:K25" si="17">G15*(2%)</f>
        <v>4000</v>
      </c>
      <c r="L15">
        <f t="shared" ref="L15:L25" si="18">G15*(15%)</f>
        <v>30000</v>
      </c>
      <c r="M15">
        <f t="shared" ref="M15:M25" si="19">G15*(1.5%)</f>
        <v>3000</v>
      </c>
      <c r="N15">
        <f t="shared" ref="N15:N25" si="20">G15*(5%)</f>
        <v>10000</v>
      </c>
      <c r="O15">
        <f t="shared" ref="O15:O25" si="21">G15*(3%)</f>
        <v>6000</v>
      </c>
      <c r="P15">
        <f t="shared" ref="P15:P25" si="22">G15*(15%)</f>
        <v>30000</v>
      </c>
      <c r="Q15">
        <f t="shared" ref="Q15:Q25" si="23">G15*(2%)</f>
        <v>4000</v>
      </c>
      <c r="R15">
        <f t="shared" ref="R15:R25" si="24">G15*(5%)</f>
        <v>10000</v>
      </c>
      <c r="S15">
        <f t="shared" ref="S15:S25" si="25">G15*(5%)</f>
        <v>10000</v>
      </c>
      <c r="T15">
        <f t="shared" ref="T15:T25" si="26">G15*(5%)</f>
        <v>10000</v>
      </c>
      <c r="U15">
        <f t="shared" ref="U15:U25" si="27">G15*(5%)</f>
        <v>10000</v>
      </c>
    </row>
    <row r="16" spans="1:22" x14ac:dyDescent="0.25">
      <c r="A16">
        <v>15</v>
      </c>
      <c r="B16" t="s">
        <v>24</v>
      </c>
      <c r="C16" t="s">
        <v>34</v>
      </c>
      <c r="D16">
        <v>213652489</v>
      </c>
      <c r="E16" t="s">
        <v>38</v>
      </c>
      <c r="F16">
        <v>12345687414</v>
      </c>
      <c r="G16">
        <v>180000</v>
      </c>
      <c r="H16">
        <f t="shared" si="14"/>
        <v>21600</v>
      </c>
      <c r="I16">
        <f t="shared" si="15"/>
        <v>54000</v>
      </c>
      <c r="J16">
        <f t="shared" si="16"/>
        <v>9000</v>
      </c>
      <c r="K16">
        <f t="shared" si="17"/>
        <v>3600</v>
      </c>
      <c r="L16">
        <f t="shared" si="18"/>
        <v>27000</v>
      </c>
      <c r="M16">
        <f t="shared" si="19"/>
        <v>2700</v>
      </c>
      <c r="N16">
        <f t="shared" si="20"/>
        <v>9000</v>
      </c>
      <c r="O16">
        <f t="shared" si="21"/>
        <v>5400</v>
      </c>
      <c r="P16">
        <f t="shared" si="22"/>
        <v>27000</v>
      </c>
      <c r="Q16">
        <f t="shared" si="23"/>
        <v>3600</v>
      </c>
      <c r="R16">
        <f t="shared" si="24"/>
        <v>9000</v>
      </c>
      <c r="S16">
        <f t="shared" si="25"/>
        <v>9000</v>
      </c>
      <c r="T16">
        <f t="shared" si="26"/>
        <v>9000</v>
      </c>
      <c r="U16">
        <f t="shared" si="27"/>
        <v>9000</v>
      </c>
    </row>
    <row r="17" spans="1:21" x14ac:dyDescent="0.25">
      <c r="A17">
        <v>16</v>
      </c>
      <c r="B17" t="s">
        <v>25</v>
      </c>
      <c r="C17" t="s">
        <v>34</v>
      </c>
      <c r="D17">
        <v>953214568</v>
      </c>
      <c r="E17" t="s">
        <v>38</v>
      </c>
      <c r="F17">
        <v>12345687415</v>
      </c>
      <c r="G17">
        <v>180000</v>
      </c>
      <c r="H17">
        <f t="shared" si="14"/>
        <v>21600</v>
      </c>
      <c r="I17">
        <f t="shared" si="15"/>
        <v>54000</v>
      </c>
      <c r="J17">
        <f t="shared" si="16"/>
        <v>9000</v>
      </c>
      <c r="K17">
        <f t="shared" si="17"/>
        <v>3600</v>
      </c>
      <c r="L17">
        <f t="shared" si="18"/>
        <v>27000</v>
      </c>
      <c r="M17">
        <f t="shared" si="19"/>
        <v>2700</v>
      </c>
      <c r="N17">
        <f t="shared" si="20"/>
        <v>9000</v>
      </c>
      <c r="O17">
        <f t="shared" si="21"/>
        <v>5400</v>
      </c>
      <c r="P17">
        <f t="shared" si="22"/>
        <v>27000</v>
      </c>
      <c r="Q17">
        <f t="shared" si="23"/>
        <v>3600</v>
      </c>
      <c r="R17">
        <f t="shared" si="24"/>
        <v>9000</v>
      </c>
      <c r="S17">
        <f t="shared" si="25"/>
        <v>9000</v>
      </c>
      <c r="T17">
        <f t="shared" si="26"/>
        <v>9000</v>
      </c>
      <c r="U17">
        <f t="shared" si="27"/>
        <v>9000</v>
      </c>
    </row>
    <row r="18" spans="1:21" x14ac:dyDescent="0.25">
      <c r="A18">
        <v>17</v>
      </c>
      <c r="B18" t="s">
        <v>26</v>
      </c>
      <c r="C18" t="s">
        <v>35</v>
      </c>
      <c r="D18">
        <v>852463217</v>
      </c>
      <c r="E18" t="s">
        <v>38</v>
      </c>
      <c r="F18">
        <v>12345687416</v>
      </c>
      <c r="G18">
        <v>180000</v>
      </c>
      <c r="H18">
        <f t="shared" si="14"/>
        <v>21600</v>
      </c>
      <c r="I18">
        <f t="shared" si="15"/>
        <v>54000</v>
      </c>
      <c r="J18">
        <f t="shared" si="16"/>
        <v>9000</v>
      </c>
      <c r="K18">
        <f t="shared" si="17"/>
        <v>3600</v>
      </c>
      <c r="L18">
        <f t="shared" si="18"/>
        <v>27000</v>
      </c>
      <c r="M18">
        <f t="shared" si="19"/>
        <v>2700</v>
      </c>
      <c r="N18">
        <f t="shared" si="20"/>
        <v>9000</v>
      </c>
      <c r="O18">
        <f t="shared" si="21"/>
        <v>5400</v>
      </c>
      <c r="P18">
        <f t="shared" si="22"/>
        <v>27000</v>
      </c>
      <c r="Q18">
        <f t="shared" si="23"/>
        <v>3600</v>
      </c>
      <c r="R18">
        <f t="shared" si="24"/>
        <v>9000</v>
      </c>
      <c r="S18">
        <f t="shared" si="25"/>
        <v>9000</v>
      </c>
      <c r="T18">
        <f t="shared" si="26"/>
        <v>9000</v>
      </c>
      <c r="U18">
        <f t="shared" si="27"/>
        <v>9000</v>
      </c>
    </row>
    <row r="19" spans="1:21" x14ac:dyDescent="0.25">
      <c r="A19">
        <v>18</v>
      </c>
      <c r="B19" t="s">
        <v>27</v>
      </c>
      <c r="C19" t="s">
        <v>34</v>
      </c>
      <c r="D19">
        <v>965423161</v>
      </c>
      <c r="E19" t="s">
        <v>39</v>
      </c>
      <c r="F19">
        <v>12345687417</v>
      </c>
      <c r="G19">
        <v>150000</v>
      </c>
      <c r="H19">
        <f t="shared" si="14"/>
        <v>18000</v>
      </c>
      <c r="I19">
        <f t="shared" si="15"/>
        <v>45000</v>
      </c>
      <c r="J19">
        <f t="shared" si="16"/>
        <v>7500</v>
      </c>
      <c r="K19">
        <f t="shared" si="17"/>
        <v>3000</v>
      </c>
      <c r="L19">
        <f t="shared" si="18"/>
        <v>22500</v>
      </c>
      <c r="M19">
        <f t="shared" si="19"/>
        <v>2250</v>
      </c>
      <c r="N19">
        <f t="shared" si="20"/>
        <v>7500</v>
      </c>
      <c r="O19">
        <f t="shared" si="21"/>
        <v>4500</v>
      </c>
      <c r="P19">
        <f t="shared" si="22"/>
        <v>22500</v>
      </c>
      <c r="Q19">
        <f t="shared" si="23"/>
        <v>3000</v>
      </c>
      <c r="R19">
        <f t="shared" si="24"/>
        <v>7500</v>
      </c>
      <c r="S19">
        <f t="shared" si="25"/>
        <v>7500</v>
      </c>
      <c r="T19">
        <f t="shared" si="26"/>
        <v>7500</v>
      </c>
      <c r="U19">
        <f t="shared" si="27"/>
        <v>7500</v>
      </c>
    </row>
    <row r="20" spans="1:21" x14ac:dyDescent="0.25">
      <c r="A20">
        <v>19</v>
      </c>
      <c r="B20" t="s">
        <v>28</v>
      </c>
      <c r="C20" t="s">
        <v>34</v>
      </c>
      <c r="D20">
        <v>965778452</v>
      </c>
      <c r="E20" t="s">
        <v>39</v>
      </c>
      <c r="F20">
        <v>12345687418</v>
      </c>
      <c r="G20">
        <v>150000</v>
      </c>
      <c r="H20">
        <f t="shared" si="14"/>
        <v>18000</v>
      </c>
      <c r="I20">
        <f t="shared" si="15"/>
        <v>45000</v>
      </c>
      <c r="J20">
        <f t="shared" si="16"/>
        <v>7500</v>
      </c>
      <c r="K20">
        <f t="shared" si="17"/>
        <v>3000</v>
      </c>
      <c r="L20">
        <f t="shared" si="18"/>
        <v>22500</v>
      </c>
      <c r="M20">
        <f t="shared" si="19"/>
        <v>2250</v>
      </c>
      <c r="N20">
        <f t="shared" si="20"/>
        <v>7500</v>
      </c>
      <c r="O20">
        <f t="shared" si="21"/>
        <v>4500</v>
      </c>
      <c r="P20">
        <f t="shared" si="22"/>
        <v>22500</v>
      </c>
      <c r="Q20">
        <f t="shared" si="23"/>
        <v>3000</v>
      </c>
      <c r="R20">
        <f t="shared" si="24"/>
        <v>7500</v>
      </c>
      <c r="S20">
        <f t="shared" si="25"/>
        <v>7500</v>
      </c>
      <c r="T20">
        <f t="shared" si="26"/>
        <v>7500</v>
      </c>
      <c r="U20">
        <f t="shared" si="27"/>
        <v>7500</v>
      </c>
    </row>
    <row r="21" spans="1:21" x14ac:dyDescent="0.25">
      <c r="A21">
        <v>20</v>
      </c>
      <c r="B21" t="s">
        <v>29</v>
      </c>
      <c r="C21" t="s">
        <v>34</v>
      </c>
      <c r="D21">
        <v>321654789</v>
      </c>
      <c r="E21" t="s">
        <v>39</v>
      </c>
      <c r="F21">
        <v>12345687419</v>
      </c>
      <c r="G21">
        <v>150000</v>
      </c>
      <c r="H21">
        <f t="shared" si="14"/>
        <v>18000</v>
      </c>
      <c r="I21">
        <f t="shared" si="15"/>
        <v>45000</v>
      </c>
      <c r="J21">
        <f t="shared" si="16"/>
        <v>7500</v>
      </c>
      <c r="K21">
        <f t="shared" si="17"/>
        <v>3000</v>
      </c>
      <c r="L21">
        <f t="shared" si="18"/>
        <v>22500</v>
      </c>
      <c r="M21">
        <f t="shared" si="19"/>
        <v>2250</v>
      </c>
      <c r="N21">
        <f t="shared" si="20"/>
        <v>7500</v>
      </c>
      <c r="O21">
        <f t="shared" si="21"/>
        <v>4500</v>
      </c>
      <c r="P21">
        <f t="shared" si="22"/>
        <v>22500</v>
      </c>
      <c r="Q21">
        <f t="shared" si="23"/>
        <v>3000</v>
      </c>
      <c r="R21">
        <f t="shared" si="24"/>
        <v>7500</v>
      </c>
      <c r="S21">
        <f t="shared" si="25"/>
        <v>7500</v>
      </c>
      <c r="T21">
        <f t="shared" si="26"/>
        <v>7500</v>
      </c>
      <c r="U21">
        <f t="shared" si="27"/>
        <v>7500</v>
      </c>
    </row>
    <row r="22" spans="1:21" x14ac:dyDescent="0.25">
      <c r="A22">
        <v>21</v>
      </c>
      <c r="B22" t="s">
        <v>30</v>
      </c>
      <c r="C22" t="s">
        <v>36</v>
      </c>
      <c r="D22">
        <v>546321756</v>
      </c>
      <c r="E22" t="s">
        <v>39</v>
      </c>
      <c r="F22">
        <v>12345687420</v>
      </c>
      <c r="G22">
        <v>150000</v>
      </c>
      <c r="H22">
        <f t="shared" si="14"/>
        <v>18000</v>
      </c>
      <c r="I22">
        <f t="shared" si="15"/>
        <v>45000</v>
      </c>
      <c r="J22">
        <f t="shared" si="16"/>
        <v>7500</v>
      </c>
      <c r="K22">
        <f t="shared" si="17"/>
        <v>3000</v>
      </c>
      <c r="L22">
        <f t="shared" si="18"/>
        <v>22500</v>
      </c>
      <c r="M22">
        <f t="shared" si="19"/>
        <v>2250</v>
      </c>
      <c r="N22">
        <f t="shared" si="20"/>
        <v>7500</v>
      </c>
      <c r="O22">
        <f t="shared" si="21"/>
        <v>4500</v>
      </c>
      <c r="P22">
        <f t="shared" si="22"/>
        <v>22500</v>
      </c>
      <c r="Q22">
        <f t="shared" si="23"/>
        <v>3000</v>
      </c>
      <c r="R22">
        <f t="shared" si="24"/>
        <v>7500</v>
      </c>
      <c r="S22">
        <f t="shared" si="25"/>
        <v>7500</v>
      </c>
      <c r="T22">
        <f t="shared" si="26"/>
        <v>7500</v>
      </c>
      <c r="U22">
        <f t="shared" si="27"/>
        <v>7500</v>
      </c>
    </row>
    <row r="23" spans="1:21" x14ac:dyDescent="0.25">
      <c r="A23">
        <v>22</v>
      </c>
      <c r="B23" t="s">
        <v>31</v>
      </c>
      <c r="C23" t="s">
        <v>34</v>
      </c>
      <c r="D23">
        <v>654123987</v>
      </c>
      <c r="E23" t="s">
        <v>40</v>
      </c>
      <c r="F23">
        <v>12345687421</v>
      </c>
      <c r="G23">
        <v>100000</v>
      </c>
      <c r="H23">
        <f t="shared" si="14"/>
        <v>12000</v>
      </c>
      <c r="I23">
        <f t="shared" si="15"/>
        <v>30000</v>
      </c>
      <c r="J23">
        <f t="shared" si="16"/>
        <v>5000</v>
      </c>
      <c r="K23">
        <f t="shared" si="17"/>
        <v>2000</v>
      </c>
      <c r="L23">
        <f t="shared" si="18"/>
        <v>15000</v>
      </c>
      <c r="M23">
        <f t="shared" si="19"/>
        <v>1500</v>
      </c>
      <c r="N23">
        <f t="shared" si="20"/>
        <v>5000</v>
      </c>
      <c r="O23">
        <f t="shared" si="21"/>
        <v>3000</v>
      </c>
      <c r="P23">
        <f t="shared" si="22"/>
        <v>15000</v>
      </c>
      <c r="Q23">
        <f t="shared" si="23"/>
        <v>2000</v>
      </c>
      <c r="R23">
        <f t="shared" si="24"/>
        <v>5000</v>
      </c>
      <c r="S23">
        <f t="shared" si="25"/>
        <v>5000</v>
      </c>
      <c r="T23">
        <f t="shared" si="26"/>
        <v>5000</v>
      </c>
      <c r="U23">
        <f t="shared" si="27"/>
        <v>5000</v>
      </c>
    </row>
    <row r="24" spans="1:21" x14ac:dyDescent="0.25">
      <c r="A24">
        <v>23</v>
      </c>
      <c r="B24" t="s">
        <v>32</v>
      </c>
      <c r="C24" t="s">
        <v>34</v>
      </c>
      <c r="D24">
        <v>147852361</v>
      </c>
      <c r="E24" t="s">
        <v>40</v>
      </c>
      <c r="F24">
        <v>12345687422</v>
      </c>
      <c r="G24">
        <v>90000</v>
      </c>
      <c r="H24">
        <f t="shared" si="14"/>
        <v>10800</v>
      </c>
      <c r="I24">
        <f t="shared" si="15"/>
        <v>27000</v>
      </c>
      <c r="J24">
        <f t="shared" si="16"/>
        <v>4500</v>
      </c>
      <c r="K24">
        <f t="shared" si="17"/>
        <v>1800</v>
      </c>
      <c r="L24">
        <f t="shared" si="18"/>
        <v>13500</v>
      </c>
      <c r="M24">
        <f t="shared" si="19"/>
        <v>1350</v>
      </c>
      <c r="N24">
        <f t="shared" si="20"/>
        <v>4500</v>
      </c>
      <c r="O24">
        <f t="shared" si="21"/>
        <v>2700</v>
      </c>
      <c r="P24">
        <f t="shared" si="22"/>
        <v>13500</v>
      </c>
      <c r="Q24">
        <f t="shared" si="23"/>
        <v>1800</v>
      </c>
      <c r="R24">
        <f t="shared" si="24"/>
        <v>4500</v>
      </c>
      <c r="S24">
        <f t="shared" si="25"/>
        <v>4500</v>
      </c>
      <c r="T24">
        <f t="shared" si="26"/>
        <v>4500</v>
      </c>
      <c r="U24">
        <f t="shared" si="27"/>
        <v>4500</v>
      </c>
    </row>
    <row r="25" spans="1:21" x14ac:dyDescent="0.25">
      <c r="A25">
        <v>24</v>
      </c>
      <c r="B25" t="s">
        <v>33</v>
      </c>
      <c r="C25" t="s">
        <v>34</v>
      </c>
      <c r="D25">
        <v>258369147</v>
      </c>
      <c r="E25" t="s">
        <v>40</v>
      </c>
      <c r="F25">
        <v>12345687423</v>
      </c>
      <c r="G25">
        <v>85000</v>
      </c>
      <c r="H25">
        <f t="shared" si="14"/>
        <v>10200</v>
      </c>
      <c r="I25">
        <f t="shared" si="15"/>
        <v>25500</v>
      </c>
      <c r="J25">
        <f t="shared" si="16"/>
        <v>4250</v>
      </c>
      <c r="K25">
        <f t="shared" si="17"/>
        <v>1700</v>
      </c>
      <c r="L25">
        <f t="shared" si="18"/>
        <v>12750</v>
      </c>
      <c r="M25">
        <f t="shared" si="19"/>
        <v>1275</v>
      </c>
      <c r="N25">
        <f t="shared" si="20"/>
        <v>4250</v>
      </c>
      <c r="O25">
        <f t="shared" si="21"/>
        <v>2550</v>
      </c>
      <c r="P25">
        <f t="shared" si="22"/>
        <v>12750</v>
      </c>
      <c r="Q25">
        <f t="shared" si="23"/>
        <v>1700</v>
      </c>
      <c r="R25">
        <f t="shared" si="24"/>
        <v>4250</v>
      </c>
      <c r="S25">
        <f t="shared" si="25"/>
        <v>4250</v>
      </c>
      <c r="T25">
        <f t="shared" si="26"/>
        <v>4250</v>
      </c>
      <c r="U25">
        <f t="shared" si="27"/>
        <v>4250</v>
      </c>
    </row>
    <row r="26" spans="1:21" x14ac:dyDescent="0.25">
      <c r="A26">
        <v>25</v>
      </c>
      <c r="B26" t="s">
        <v>22</v>
      </c>
      <c r="C26" t="s">
        <v>34</v>
      </c>
      <c r="D26">
        <v>326547895</v>
      </c>
      <c r="E26" t="s">
        <v>37</v>
      </c>
      <c r="F26">
        <v>12345687412</v>
      </c>
      <c r="G26">
        <v>200000</v>
      </c>
      <c r="H26">
        <f t="shared" si="14"/>
        <v>24000</v>
      </c>
      <c r="I26">
        <f>G26*(30%)</f>
        <v>60000</v>
      </c>
      <c r="J26">
        <f>G26*(5%)</f>
        <v>10000</v>
      </c>
      <c r="K26">
        <f>G26*(2%)</f>
        <v>4000</v>
      </c>
      <c r="L26">
        <f>G26*(15%)</f>
        <v>30000</v>
      </c>
      <c r="M26">
        <f>G26*(1.5%)</f>
        <v>3000</v>
      </c>
      <c r="N26">
        <f>G26*(5%)</f>
        <v>10000</v>
      </c>
      <c r="O26">
        <f>G26*(3%)</f>
        <v>6000</v>
      </c>
      <c r="P26">
        <f>G26*(15%)</f>
        <v>30000</v>
      </c>
      <c r="Q26">
        <f>G26*(2%)</f>
        <v>4000</v>
      </c>
      <c r="R26">
        <f>G26*(5%)</f>
        <v>10000</v>
      </c>
      <c r="S26">
        <f>G26*(5%)</f>
        <v>10000</v>
      </c>
      <c r="T26">
        <f>G26*(5%)</f>
        <v>10000</v>
      </c>
      <c r="U26">
        <f>G26*(5%)</f>
        <v>10000</v>
      </c>
    </row>
    <row r="27" spans="1:21" x14ac:dyDescent="0.25">
      <c r="A27">
        <v>26</v>
      </c>
      <c r="B27" t="s">
        <v>23</v>
      </c>
      <c r="C27" t="s">
        <v>34</v>
      </c>
      <c r="D27">
        <v>542365789</v>
      </c>
      <c r="E27" t="s">
        <v>37</v>
      </c>
      <c r="F27">
        <v>12345687413</v>
      </c>
      <c r="G27">
        <v>200000</v>
      </c>
      <c r="H27">
        <f t="shared" si="14"/>
        <v>24000</v>
      </c>
      <c r="I27">
        <f t="shared" ref="I27:I37" si="28">G27*(30%)</f>
        <v>60000</v>
      </c>
      <c r="J27">
        <f t="shared" ref="J27:J37" si="29">G27*(5%)</f>
        <v>10000</v>
      </c>
      <c r="K27">
        <f t="shared" ref="K27:K37" si="30">G27*(2%)</f>
        <v>4000</v>
      </c>
      <c r="L27">
        <f t="shared" ref="L27:L37" si="31">G27*(15%)</f>
        <v>30000</v>
      </c>
      <c r="M27">
        <f t="shared" ref="M27:M37" si="32">G27*(1.5%)</f>
        <v>3000</v>
      </c>
      <c r="N27">
        <f t="shared" ref="N27:N37" si="33">G27*(5%)</f>
        <v>10000</v>
      </c>
      <c r="O27">
        <f t="shared" ref="O27:O37" si="34">G27*(3%)</f>
        <v>6000</v>
      </c>
      <c r="P27">
        <f t="shared" ref="P27:P37" si="35">G27*(15%)</f>
        <v>30000</v>
      </c>
      <c r="Q27">
        <f t="shared" ref="Q27:Q37" si="36">G27*(2%)</f>
        <v>4000</v>
      </c>
      <c r="R27">
        <f t="shared" ref="R27:R37" si="37">G27*(5%)</f>
        <v>10000</v>
      </c>
      <c r="S27">
        <f t="shared" ref="S27:S37" si="38">G27*(5%)</f>
        <v>10000</v>
      </c>
      <c r="T27">
        <f t="shared" ref="T27:T37" si="39">G27*(5%)</f>
        <v>10000</v>
      </c>
      <c r="U27">
        <f t="shared" ref="U27:U37" si="40">G27*(5%)</f>
        <v>10000</v>
      </c>
    </row>
    <row r="28" spans="1:21" x14ac:dyDescent="0.25">
      <c r="A28">
        <v>27</v>
      </c>
      <c r="B28" t="s">
        <v>24</v>
      </c>
      <c r="C28" t="s">
        <v>34</v>
      </c>
      <c r="D28">
        <v>213652489</v>
      </c>
      <c r="E28" t="s">
        <v>38</v>
      </c>
      <c r="F28">
        <v>12345687414</v>
      </c>
      <c r="G28">
        <v>180000</v>
      </c>
      <c r="H28">
        <f t="shared" si="14"/>
        <v>21600</v>
      </c>
      <c r="I28">
        <f t="shared" si="28"/>
        <v>54000</v>
      </c>
      <c r="J28">
        <f t="shared" si="29"/>
        <v>9000</v>
      </c>
      <c r="K28">
        <f t="shared" si="30"/>
        <v>3600</v>
      </c>
      <c r="L28">
        <f t="shared" si="31"/>
        <v>27000</v>
      </c>
      <c r="M28">
        <f t="shared" si="32"/>
        <v>2700</v>
      </c>
      <c r="N28">
        <f t="shared" si="33"/>
        <v>9000</v>
      </c>
      <c r="O28">
        <f t="shared" si="34"/>
        <v>5400</v>
      </c>
      <c r="P28">
        <f t="shared" si="35"/>
        <v>27000</v>
      </c>
      <c r="Q28">
        <f t="shared" si="36"/>
        <v>3600</v>
      </c>
      <c r="R28">
        <f t="shared" si="37"/>
        <v>9000</v>
      </c>
      <c r="S28">
        <f t="shared" si="38"/>
        <v>9000</v>
      </c>
      <c r="T28">
        <f t="shared" si="39"/>
        <v>9000</v>
      </c>
      <c r="U28">
        <f t="shared" si="40"/>
        <v>9000</v>
      </c>
    </row>
    <row r="29" spans="1:21" x14ac:dyDescent="0.25">
      <c r="A29">
        <v>28</v>
      </c>
      <c r="B29" t="s">
        <v>25</v>
      </c>
      <c r="C29" t="s">
        <v>34</v>
      </c>
      <c r="D29">
        <v>953214568</v>
      </c>
      <c r="E29" t="s">
        <v>38</v>
      </c>
      <c r="F29">
        <v>12345687415</v>
      </c>
      <c r="G29">
        <v>180000</v>
      </c>
      <c r="H29">
        <f t="shared" si="14"/>
        <v>21600</v>
      </c>
      <c r="I29">
        <f t="shared" si="28"/>
        <v>54000</v>
      </c>
      <c r="J29">
        <f t="shared" si="29"/>
        <v>9000</v>
      </c>
      <c r="K29">
        <f t="shared" si="30"/>
        <v>3600</v>
      </c>
      <c r="L29">
        <f t="shared" si="31"/>
        <v>27000</v>
      </c>
      <c r="M29">
        <f t="shared" si="32"/>
        <v>2700</v>
      </c>
      <c r="N29">
        <f t="shared" si="33"/>
        <v>9000</v>
      </c>
      <c r="O29">
        <f t="shared" si="34"/>
        <v>5400</v>
      </c>
      <c r="P29">
        <f t="shared" si="35"/>
        <v>27000</v>
      </c>
      <c r="Q29">
        <f t="shared" si="36"/>
        <v>3600</v>
      </c>
      <c r="R29">
        <f t="shared" si="37"/>
        <v>9000</v>
      </c>
      <c r="S29">
        <f t="shared" si="38"/>
        <v>9000</v>
      </c>
      <c r="T29">
        <f t="shared" si="39"/>
        <v>9000</v>
      </c>
      <c r="U29">
        <f t="shared" si="40"/>
        <v>9000</v>
      </c>
    </row>
    <row r="30" spans="1:21" x14ac:dyDescent="0.25">
      <c r="A30">
        <v>29</v>
      </c>
      <c r="B30" t="s">
        <v>26</v>
      </c>
      <c r="C30" t="s">
        <v>35</v>
      </c>
      <c r="D30">
        <v>852463217</v>
      </c>
      <c r="E30" t="s">
        <v>38</v>
      </c>
      <c r="F30">
        <v>12345687416</v>
      </c>
      <c r="G30">
        <v>180000</v>
      </c>
      <c r="H30">
        <f t="shared" si="14"/>
        <v>21600</v>
      </c>
      <c r="I30">
        <f t="shared" si="28"/>
        <v>54000</v>
      </c>
      <c r="J30">
        <f t="shared" si="29"/>
        <v>9000</v>
      </c>
      <c r="K30">
        <f t="shared" si="30"/>
        <v>3600</v>
      </c>
      <c r="L30">
        <f t="shared" si="31"/>
        <v>27000</v>
      </c>
      <c r="M30">
        <f t="shared" si="32"/>
        <v>2700</v>
      </c>
      <c r="N30">
        <f t="shared" si="33"/>
        <v>9000</v>
      </c>
      <c r="O30">
        <f t="shared" si="34"/>
        <v>5400</v>
      </c>
      <c r="P30">
        <f t="shared" si="35"/>
        <v>27000</v>
      </c>
      <c r="Q30">
        <f t="shared" si="36"/>
        <v>3600</v>
      </c>
      <c r="R30">
        <f t="shared" si="37"/>
        <v>9000</v>
      </c>
      <c r="S30">
        <f t="shared" si="38"/>
        <v>9000</v>
      </c>
      <c r="T30">
        <f t="shared" si="39"/>
        <v>9000</v>
      </c>
      <c r="U30">
        <f t="shared" si="40"/>
        <v>9000</v>
      </c>
    </row>
    <row r="31" spans="1:21" x14ac:dyDescent="0.25">
      <c r="A31">
        <v>30</v>
      </c>
      <c r="B31" t="s">
        <v>27</v>
      </c>
      <c r="C31" t="s">
        <v>34</v>
      </c>
      <c r="D31">
        <v>965423161</v>
      </c>
      <c r="E31" t="s">
        <v>39</v>
      </c>
      <c r="F31">
        <v>12345687417</v>
      </c>
      <c r="G31">
        <v>150000</v>
      </c>
      <c r="H31">
        <f t="shared" si="14"/>
        <v>18000</v>
      </c>
      <c r="I31">
        <f t="shared" si="28"/>
        <v>45000</v>
      </c>
      <c r="J31">
        <f t="shared" si="29"/>
        <v>7500</v>
      </c>
      <c r="K31">
        <f t="shared" si="30"/>
        <v>3000</v>
      </c>
      <c r="L31">
        <f t="shared" si="31"/>
        <v>22500</v>
      </c>
      <c r="M31">
        <f t="shared" si="32"/>
        <v>2250</v>
      </c>
      <c r="N31">
        <f t="shared" si="33"/>
        <v>7500</v>
      </c>
      <c r="O31">
        <f t="shared" si="34"/>
        <v>4500</v>
      </c>
      <c r="P31">
        <f t="shared" si="35"/>
        <v>22500</v>
      </c>
      <c r="Q31">
        <f t="shared" si="36"/>
        <v>3000</v>
      </c>
      <c r="R31">
        <f t="shared" si="37"/>
        <v>7500</v>
      </c>
      <c r="S31">
        <f t="shared" si="38"/>
        <v>7500</v>
      </c>
      <c r="T31">
        <f t="shared" si="39"/>
        <v>7500</v>
      </c>
      <c r="U31">
        <f t="shared" si="40"/>
        <v>7500</v>
      </c>
    </row>
    <row r="32" spans="1:21" x14ac:dyDescent="0.25">
      <c r="A32">
        <v>31</v>
      </c>
      <c r="B32" t="s">
        <v>28</v>
      </c>
      <c r="C32" t="s">
        <v>34</v>
      </c>
      <c r="D32">
        <v>965778452</v>
      </c>
      <c r="E32" t="s">
        <v>39</v>
      </c>
      <c r="F32">
        <v>12345687418</v>
      </c>
      <c r="G32">
        <v>150000</v>
      </c>
      <c r="H32">
        <f t="shared" si="14"/>
        <v>18000</v>
      </c>
      <c r="I32">
        <f t="shared" si="28"/>
        <v>45000</v>
      </c>
      <c r="J32">
        <f t="shared" si="29"/>
        <v>7500</v>
      </c>
      <c r="K32">
        <f t="shared" si="30"/>
        <v>3000</v>
      </c>
      <c r="L32">
        <f t="shared" si="31"/>
        <v>22500</v>
      </c>
      <c r="M32">
        <f t="shared" si="32"/>
        <v>2250</v>
      </c>
      <c r="N32">
        <f t="shared" si="33"/>
        <v>7500</v>
      </c>
      <c r="O32">
        <f t="shared" si="34"/>
        <v>4500</v>
      </c>
      <c r="P32">
        <f t="shared" si="35"/>
        <v>22500</v>
      </c>
      <c r="Q32">
        <f t="shared" si="36"/>
        <v>3000</v>
      </c>
      <c r="R32">
        <f t="shared" si="37"/>
        <v>7500</v>
      </c>
      <c r="S32">
        <f t="shared" si="38"/>
        <v>7500</v>
      </c>
      <c r="T32">
        <f t="shared" si="39"/>
        <v>7500</v>
      </c>
      <c r="U32">
        <f t="shared" si="40"/>
        <v>7500</v>
      </c>
    </row>
    <row r="33" spans="1:21" x14ac:dyDescent="0.25">
      <c r="A33">
        <v>32</v>
      </c>
      <c r="B33" t="s">
        <v>29</v>
      </c>
      <c r="C33" t="s">
        <v>34</v>
      </c>
      <c r="D33">
        <v>321654789</v>
      </c>
      <c r="E33" t="s">
        <v>39</v>
      </c>
      <c r="F33">
        <v>12345687419</v>
      </c>
      <c r="G33">
        <v>150000</v>
      </c>
      <c r="H33">
        <f t="shared" si="14"/>
        <v>18000</v>
      </c>
      <c r="I33">
        <f t="shared" si="28"/>
        <v>45000</v>
      </c>
      <c r="J33">
        <f t="shared" si="29"/>
        <v>7500</v>
      </c>
      <c r="K33">
        <f t="shared" si="30"/>
        <v>3000</v>
      </c>
      <c r="L33">
        <f t="shared" si="31"/>
        <v>22500</v>
      </c>
      <c r="M33">
        <f t="shared" si="32"/>
        <v>2250</v>
      </c>
      <c r="N33">
        <f t="shared" si="33"/>
        <v>7500</v>
      </c>
      <c r="O33">
        <f t="shared" si="34"/>
        <v>4500</v>
      </c>
      <c r="P33">
        <f t="shared" si="35"/>
        <v>22500</v>
      </c>
      <c r="Q33">
        <f t="shared" si="36"/>
        <v>3000</v>
      </c>
      <c r="R33">
        <f t="shared" si="37"/>
        <v>7500</v>
      </c>
      <c r="S33">
        <f t="shared" si="38"/>
        <v>7500</v>
      </c>
      <c r="T33">
        <f t="shared" si="39"/>
        <v>7500</v>
      </c>
      <c r="U33">
        <f t="shared" si="40"/>
        <v>7500</v>
      </c>
    </row>
    <row r="34" spans="1:21" x14ac:dyDescent="0.25">
      <c r="A34">
        <v>33</v>
      </c>
      <c r="B34" t="s">
        <v>30</v>
      </c>
      <c r="C34" t="s">
        <v>36</v>
      </c>
      <c r="D34">
        <v>546321756</v>
      </c>
      <c r="E34" t="s">
        <v>39</v>
      </c>
      <c r="F34">
        <v>12345687420</v>
      </c>
      <c r="G34">
        <v>150000</v>
      </c>
      <c r="H34">
        <f t="shared" si="14"/>
        <v>18000</v>
      </c>
      <c r="I34">
        <f t="shared" si="28"/>
        <v>45000</v>
      </c>
      <c r="J34">
        <f t="shared" si="29"/>
        <v>7500</v>
      </c>
      <c r="K34">
        <f t="shared" si="30"/>
        <v>3000</v>
      </c>
      <c r="L34">
        <f t="shared" si="31"/>
        <v>22500</v>
      </c>
      <c r="M34">
        <f t="shared" si="32"/>
        <v>2250</v>
      </c>
      <c r="N34">
        <f t="shared" si="33"/>
        <v>7500</v>
      </c>
      <c r="O34">
        <f t="shared" si="34"/>
        <v>4500</v>
      </c>
      <c r="P34">
        <f t="shared" si="35"/>
        <v>22500</v>
      </c>
      <c r="Q34">
        <f t="shared" si="36"/>
        <v>3000</v>
      </c>
      <c r="R34">
        <f t="shared" si="37"/>
        <v>7500</v>
      </c>
      <c r="S34">
        <f t="shared" si="38"/>
        <v>7500</v>
      </c>
      <c r="T34">
        <f t="shared" si="39"/>
        <v>7500</v>
      </c>
      <c r="U34">
        <f t="shared" si="40"/>
        <v>7500</v>
      </c>
    </row>
    <row r="35" spans="1:21" x14ac:dyDescent="0.25">
      <c r="A35">
        <v>34</v>
      </c>
      <c r="B35" t="s">
        <v>31</v>
      </c>
      <c r="C35" t="s">
        <v>34</v>
      </c>
      <c r="D35">
        <v>654123987</v>
      </c>
      <c r="E35" t="s">
        <v>40</v>
      </c>
      <c r="F35">
        <v>12345687421</v>
      </c>
      <c r="G35">
        <v>100000</v>
      </c>
      <c r="H35">
        <f t="shared" si="14"/>
        <v>12000</v>
      </c>
      <c r="I35">
        <f t="shared" si="28"/>
        <v>30000</v>
      </c>
      <c r="J35">
        <f t="shared" si="29"/>
        <v>5000</v>
      </c>
      <c r="K35">
        <f t="shared" si="30"/>
        <v>2000</v>
      </c>
      <c r="L35">
        <f t="shared" si="31"/>
        <v>15000</v>
      </c>
      <c r="M35">
        <f t="shared" si="32"/>
        <v>1500</v>
      </c>
      <c r="N35">
        <f t="shared" si="33"/>
        <v>5000</v>
      </c>
      <c r="O35">
        <f t="shared" si="34"/>
        <v>3000</v>
      </c>
      <c r="P35">
        <f t="shared" si="35"/>
        <v>15000</v>
      </c>
      <c r="Q35">
        <f t="shared" si="36"/>
        <v>2000</v>
      </c>
      <c r="R35">
        <f t="shared" si="37"/>
        <v>5000</v>
      </c>
      <c r="S35">
        <f t="shared" si="38"/>
        <v>5000</v>
      </c>
      <c r="T35">
        <f t="shared" si="39"/>
        <v>5000</v>
      </c>
      <c r="U35">
        <f t="shared" si="40"/>
        <v>5000</v>
      </c>
    </row>
    <row r="36" spans="1:21" x14ac:dyDescent="0.25">
      <c r="A36">
        <v>35</v>
      </c>
      <c r="B36" t="s">
        <v>32</v>
      </c>
      <c r="C36" t="s">
        <v>34</v>
      </c>
      <c r="D36">
        <v>147852361</v>
      </c>
      <c r="E36" t="s">
        <v>40</v>
      </c>
      <c r="F36">
        <v>12345687422</v>
      </c>
      <c r="G36">
        <v>90000</v>
      </c>
      <c r="H36">
        <f t="shared" si="14"/>
        <v>10800</v>
      </c>
      <c r="I36">
        <f t="shared" si="28"/>
        <v>27000</v>
      </c>
      <c r="J36">
        <f t="shared" si="29"/>
        <v>4500</v>
      </c>
      <c r="K36">
        <f t="shared" si="30"/>
        <v>1800</v>
      </c>
      <c r="L36">
        <f t="shared" si="31"/>
        <v>13500</v>
      </c>
      <c r="M36">
        <f t="shared" si="32"/>
        <v>1350</v>
      </c>
      <c r="N36">
        <f t="shared" si="33"/>
        <v>4500</v>
      </c>
      <c r="O36">
        <f t="shared" si="34"/>
        <v>2700</v>
      </c>
      <c r="P36">
        <f t="shared" si="35"/>
        <v>13500</v>
      </c>
      <c r="Q36">
        <f t="shared" si="36"/>
        <v>1800</v>
      </c>
      <c r="R36">
        <f t="shared" si="37"/>
        <v>4500</v>
      </c>
      <c r="S36">
        <f t="shared" si="38"/>
        <v>4500</v>
      </c>
      <c r="T36">
        <f t="shared" si="39"/>
        <v>4500</v>
      </c>
      <c r="U36">
        <f t="shared" si="40"/>
        <v>4500</v>
      </c>
    </row>
    <row r="37" spans="1:21" x14ac:dyDescent="0.25">
      <c r="A37">
        <v>36</v>
      </c>
      <c r="B37" t="s">
        <v>33</v>
      </c>
      <c r="C37" t="s">
        <v>34</v>
      </c>
      <c r="D37">
        <v>258369147</v>
      </c>
      <c r="E37" t="s">
        <v>40</v>
      </c>
      <c r="F37">
        <v>12345687423</v>
      </c>
      <c r="G37">
        <v>85000</v>
      </c>
      <c r="H37">
        <f t="shared" si="14"/>
        <v>10200</v>
      </c>
      <c r="I37">
        <f t="shared" si="28"/>
        <v>25500</v>
      </c>
      <c r="J37">
        <f t="shared" si="29"/>
        <v>4250</v>
      </c>
      <c r="K37">
        <f t="shared" si="30"/>
        <v>1700</v>
      </c>
      <c r="L37">
        <f t="shared" si="31"/>
        <v>12750</v>
      </c>
      <c r="M37">
        <f t="shared" si="32"/>
        <v>1275</v>
      </c>
      <c r="N37">
        <f t="shared" si="33"/>
        <v>4250</v>
      </c>
      <c r="O37">
        <f t="shared" si="34"/>
        <v>2550</v>
      </c>
      <c r="P37">
        <f t="shared" si="35"/>
        <v>12750</v>
      </c>
      <c r="Q37">
        <f t="shared" si="36"/>
        <v>1700</v>
      </c>
      <c r="R37">
        <f t="shared" si="37"/>
        <v>4250</v>
      </c>
      <c r="S37">
        <f t="shared" si="38"/>
        <v>4250</v>
      </c>
      <c r="T37">
        <f t="shared" si="39"/>
        <v>4250</v>
      </c>
      <c r="U37">
        <f t="shared" si="40"/>
        <v>4250</v>
      </c>
    </row>
    <row r="38" spans="1:21" x14ac:dyDescent="0.25">
      <c r="A38">
        <v>37</v>
      </c>
      <c r="B38" t="s">
        <v>22</v>
      </c>
      <c r="C38" t="s">
        <v>34</v>
      </c>
      <c r="D38">
        <v>326547895</v>
      </c>
      <c r="E38" t="s">
        <v>37</v>
      </c>
      <c r="F38">
        <v>12345687412</v>
      </c>
      <c r="G38">
        <v>200000</v>
      </c>
      <c r="H38">
        <f t="shared" si="14"/>
        <v>24000</v>
      </c>
      <c r="I38">
        <f>G38*(30%)</f>
        <v>60000</v>
      </c>
      <c r="J38">
        <f>G38*(5%)</f>
        <v>10000</v>
      </c>
      <c r="K38">
        <f>G38*(2%)</f>
        <v>4000</v>
      </c>
      <c r="L38">
        <f>G38*(15%)</f>
        <v>30000</v>
      </c>
      <c r="M38">
        <f>G38*(1.5%)</f>
        <v>3000</v>
      </c>
      <c r="N38">
        <f>G38*(5%)</f>
        <v>10000</v>
      </c>
      <c r="O38">
        <f>G38*(3%)</f>
        <v>6000</v>
      </c>
      <c r="P38">
        <f>G38*(15%)</f>
        <v>30000</v>
      </c>
      <c r="Q38">
        <f>G38*(2%)</f>
        <v>4000</v>
      </c>
      <c r="R38">
        <f>G38*(5%)</f>
        <v>10000</v>
      </c>
      <c r="S38">
        <f>G38*(5%)</f>
        <v>10000</v>
      </c>
      <c r="T38">
        <f>G38*(5%)</f>
        <v>10000</v>
      </c>
      <c r="U38">
        <f>G38*(5%)</f>
        <v>10000</v>
      </c>
    </row>
    <row r="39" spans="1:21" x14ac:dyDescent="0.25">
      <c r="A39">
        <v>38</v>
      </c>
      <c r="B39" t="s">
        <v>23</v>
      </c>
      <c r="C39" t="s">
        <v>34</v>
      </c>
      <c r="D39">
        <v>542365789</v>
      </c>
      <c r="E39" t="s">
        <v>37</v>
      </c>
      <c r="F39">
        <v>12345687413</v>
      </c>
      <c r="G39">
        <v>200000</v>
      </c>
      <c r="H39">
        <f t="shared" si="14"/>
        <v>24000</v>
      </c>
      <c r="I39">
        <f t="shared" ref="I39:I49" si="41">G39*(30%)</f>
        <v>60000</v>
      </c>
      <c r="J39">
        <f t="shared" ref="J39:J49" si="42">G39*(5%)</f>
        <v>10000</v>
      </c>
      <c r="K39">
        <f t="shared" ref="K39:K49" si="43">G39*(2%)</f>
        <v>4000</v>
      </c>
      <c r="L39">
        <f t="shared" ref="L39:L49" si="44">G39*(15%)</f>
        <v>30000</v>
      </c>
      <c r="M39">
        <f t="shared" ref="M39:M49" si="45">G39*(1.5%)</f>
        <v>3000</v>
      </c>
      <c r="N39">
        <f t="shared" ref="N39:N49" si="46">G39*(5%)</f>
        <v>10000</v>
      </c>
      <c r="O39">
        <f t="shared" ref="O39:O49" si="47">G39*(3%)</f>
        <v>6000</v>
      </c>
      <c r="P39">
        <f t="shared" ref="P39:P49" si="48">G39*(15%)</f>
        <v>30000</v>
      </c>
      <c r="Q39">
        <f t="shared" ref="Q39:Q49" si="49">G39*(2%)</f>
        <v>4000</v>
      </c>
      <c r="R39">
        <f t="shared" ref="R39:R49" si="50">G39*(5%)</f>
        <v>10000</v>
      </c>
      <c r="S39">
        <f t="shared" ref="S39:S49" si="51">G39*(5%)</f>
        <v>10000</v>
      </c>
      <c r="T39">
        <f t="shared" ref="T39:T49" si="52">G39*(5%)</f>
        <v>10000</v>
      </c>
      <c r="U39">
        <f t="shared" ref="U39:U49" si="53">G39*(5%)</f>
        <v>10000</v>
      </c>
    </row>
    <row r="40" spans="1:21" x14ac:dyDescent="0.25">
      <c r="A40">
        <v>39</v>
      </c>
      <c r="B40" t="s">
        <v>24</v>
      </c>
      <c r="C40" t="s">
        <v>34</v>
      </c>
      <c r="D40">
        <v>213652489</v>
      </c>
      <c r="E40" t="s">
        <v>38</v>
      </c>
      <c r="F40">
        <v>12345687414</v>
      </c>
      <c r="G40">
        <v>180000</v>
      </c>
      <c r="H40">
        <f t="shared" si="14"/>
        <v>21600</v>
      </c>
      <c r="I40">
        <f t="shared" si="41"/>
        <v>54000</v>
      </c>
      <c r="J40">
        <f t="shared" si="42"/>
        <v>9000</v>
      </c>
      <c r="K40">
        <f t="shared" si="43"/>
        <v>3600</v>
      </c>
      <c r="L40">
        <f t="shared" si="44"/>
        <v>27000</v>
      </c>
      <c r="M40">
        <f t="shared" si="45"/>
        <v>2700</v>
      </c>
      <c r="N40">
        <f t="shared" si="46"/>
        <v>9000</v>
      </c>
      <c r="O40">
        <f t="shared" si="47"/>
        <v>5400</v>
      </c>
      <c r="P40">
        <f t="shared" si="48"/>
        <v>27000</v>
      </c>
      <c r="Q40">
        <f t="shared" si="49"/>
        <v>3600</v>
      </c>
      <c r="R40">
        <f t="shared" si="50"/>
        <v>9000</v>
      </c>
      <c r="S40">
        <f t="shared" si="51"/>
        <v>9000</v>
      </c>
      <c r="T40">
        <f t="shared" si="52"/>
        <v>9000</v>
      </c>
      <c r="U40">
        <f t="shared" si="53"/>
        <v>9000</v>
      </c>
    </row>
    <row r="41" spans="1:21" x14ac:dyDescent="0.25">
      <c r="A41">
        <v>40</v>
      </c>
      <c r="B41" t="s">
        <v>25</v>
      </c>
      <c r="C41" t="s">
        <v>34</v>
      </c>
      <c r="D41">
        <v>953214568</v>
      </c>
      <c r="E41" t="s">
        <v>38</v>
      </c>
      <c r="F41">
        <v>12345687415</v>
      </c>
      <c r="G41">
        <v>180000</v>
      </c>
      <c r="H41">
        <f t="shared" si="14"/>
        <v>21600</v>
      </c>
      <c r="I41">
        <f t="shared" si="41"/>
        <v>54000</v>
      </c>
      <c r="J41">
        <f t="shared" si="42"/>
        <v>9000</v>
      </c>
      <c r="K41">
        <f t="shared" si="43"/>
        <v>3600</v>
      </c>
      <c r="L41">
        <f t="shared" si="44"/>
        <v>27000</v>
      </c>
      <c r="M41">
        <f t="shared" si="45"/>
        <v>2700</v>
      </c>
      <c r="N41">
        <f t="shared" si="46"/>
        <v>9000</v>
      </c>
      <c r="O41">
        <f t="shared" si="47"/>
        <v>5400</v>
      </c>
      <c r="P41">
        <f t="shared" si="48"/>
        <v>27000</v>
      </c>
      <c r="Q41">
        <f t="shared" si="49"/>
        <v>3600</v>
      </c>
      <c r="R41">
        <f t="shared" si="50"/>
        <v>9000</v>
      </c>
      <c r="S41">
        <f t="shared" si="51"/>
        <v>9000</v>
      </c>
      <c r="T41">
        <f t="shared" si="52"/>
        <v>9000</v>
      </c>
      <c r="U41">
        <f t="shared" si="53"/>
        <v>9000</v>
      </c>
    </row>
    <row r="42" spans="1:21" x14ac:dyDescent="0.25">
      <c r="A42">
        <v>41</v>
      </c>
      <c r="B42" t="s">
        <v>26</v>
      </c>
      <c r="C42" t="s">
        <v>35</v>
      </c>
      <c r="D42">
        <v>852463217</v>
      </c>
      <c r="E42" t="s">
        <v>38</v>
      </c>
      <c r="F42">
        <v>12345687416</v>
      </c>
      <c r="G42">
        <v>180000</v>
      </c>
      <c r="H42">
        <f t="shared" si="14"/>
        <v>21600</v>
      </c>
      <c r="I42">
        <f t="shared" si="41"/>
        <v>54000</v>
      </c>
      <c r="J42">
        <f t="shared" si="42"/>
        <v>9000</v>
      </c>
      <c r="K42">
        <f t="shared" si="43"/>
        <v>3600</v>
      </c>
      <c r="L42">
        <f t="shared" si="44"/>
        <v>27000</v>
      </c>
      <c r="M42">
        <f t="shared" si="45"/>
        <v>2700</v>
      </c>
      <c r="N42">
        <f t="shared" si="46"/>
        <v>9000</v>
      </c>
      <c r="O42">
        <f t="shared" si="47"/>
        <v>5400</v>
      </c>
      <c r="P42">
        <f t="shared" si="48"/>
        <v>27000</v>
      </c>
      <c r="Q42">
        <f t="shared" si="49"/>
        <v>3600</v>
      </c>
      <c r="R42">
        <f t="shared" si="50"/>
        <v>9000</v>
      </c>
      <c r="S42">
        <f t="shared" si="51"/>
        <v>9000</v>
      </c>
      <c r="T42">
        <f t="shared" si="52"/>
        <v>9000</v>
      </c>
      <c r="U42">
        <f t="shared" si="53"/>
        <v>9000</v>
      </c>
    </row>
    <row r="43" spans="1:21" x14ac:dyDescent="0.25">
      <c r="A43">
        <v>42</v>
      </c>
      <c r="B43" t="s">
        <v>27</v>
      </c>
      <c r="C43" t="s">
        <v>34</v>
      </c>
      <c r="D43">
        <v>965423161</v>
      </c>
      <c r="E43" t="s">
        <v>39</v>
      </c>
      <c r="F43">
        <v>12345687417</v>
      </c>
      <c r="G43">
        <v>150000</v>
      </c>
      <c r="H43">
        <f t="shared" si="14"/>
        <v>18000</v>
      </c>
      <c r="I43">
        <f t="shared" si="41"/>
        <v>45000</v>
      </c>
      <c r="J43">
        <f t="shared" si="42"/>
        <v>7500</v>
      </c>
      <c r="K43">
        <f t="shared" si="43"/>
        <v>3000</v>
      </c>
      <c r="L43">
        <f t="shared" si="44"/>
        <v>22500</v>
      </c>
      <c r="M43">
        <f t="shared" si="45"/>
        <v>2250</v>
      </c>
      <c r="N43">
        <f t="shared" si="46"/>
        <v>7500</v>
      </c>
      <c r="O43">
        <f t="shared" si="47"/>
        <v>4500</v>
      </c>
      <c r="P43">
        <f t="shared" si="48"/>
        <v>22500</v>
      </c>
      <c r="Q43">
        <f t="shared" si="49"/>
        <v>3000</v>
      </c>
      <c r="R43">
        <f t="shared" si="50"/>
        <v>7500</v>
      </c>
      <c r="S43">
        <f t="shared" si="51"/>
        <v>7500</v>
      </c>
      <c r="T43">
        <f t="shared" si="52"/>
        <v>7500</v>
      </c>
      <c r="U43">
        <f t="shared" si="53"/>
        <v>7500</v>
      </c>
    </row>
    <row r="44" spans="1:21" x14ac:dyDescent="0.25">
      <c r="A44">
        <v>43</v>
      </c>
      <c r="B44" t="s">
        <v>28</v>
      </c>
      <c r="C44" t="s">
        <v>34</v>
      </c>
      <c r="D44">
        <v>965778452</v>
      </c>
      <c r="E44" t="s">
        <v>39</v>
      </c>
      <c r="F44">
        <v>12345687418</v>
      </c>
      <c r="G44">
        <v>150000</v>
      </c>
      <c r="H44">
        <f t="shared" si="14"/>
        <v>18000</v>
      </c>
      <c r="I44">
        <f t="shared" si="41"/>
        <v>45000</v>
      </c>
      <c r="J44">
        <f t="shared" si="42"/>
        <v>7500</v>
      </c>
      <c r="K44">
        <f t="shared" si="43"/>
        <v>3000</v>
      </c>
      <c r="L44">
        <f t="shared" si="44"/>
        <v>22500</v>
      </c>
      <c r="M44">
        <f t="shared" si="45"/>
        <v>2250</v>
      </c>
      <c r="N44">
        <f t="shared" si="46"/>
        <v>7500</v>
      </c>
      <c r="O44">
        <f t="shared" si="47"/>
        <v>4500</v>
      </c>
      <c r="P44">
        <f t="shared" si="48"/>
        <v>22500</v>
      </c>
      <c r="Q44">
        <f t="shared" si="49"/>
        <v>3000</v>
      </c>
      <c r="R44">
        <f t="shared" si="50"/>
        <v>7500</v>
      </c>
      <c r="S44">
        <f t="shared" si="51"/>
        <v>7500</v>
      </c>
      <c r="T44">
        <f t="shared" si="52"/>
        <v>7500</v>
      </c>
      <c r="U44">
        <f t="shared" si="53"/>
        <v>7500</v>
      </c>
    </row>
    <row r="45" spans="1:21" x14ac:dyDescent="0.25">
      <c r="A45">
        <v>44</v>
      </c>
      <c r="B45" t="s">
        <v>29</v>
      </c>
      <c r="C45" t="s">
        <v>34</v>
      </c>
      <c r="D45">
        <v>321654789</v>
      </c>
      <c r="E45" t="s">
        <v>39</v>
      </c>
      <c r="F45">
        <v>12345687419</v>
      </c>
      <c r="G45">
        <v>150000</v>
      </c>
      <c r="H45">
        <f t="shared" si="14"/>
        <v>18000</v>
      </c>
      <c r="I45">
        <f t="shared" si="41"/>
        <v>45000</v>
      </c>
      <c r="J45">
        <f t="shared" si="42"/>
        <v>7500</v>
      </c>
      <c r="K45">
        <f t="shared" si="43"/>
        <v>3000</v>
      </c>
      <c r="L45">
        <f t="shared" si="44"/>
        <v>22500</v>
      </c>
      <c r="M45">
        <f t="shared" si="45"/>
        <v>2250</v>
      </c>
      <c r="N45">
        <f t="shared" si="46"/>
        <v>7500</v>
      </c>
      <c r="O45">
        <f t="shared" si="47"/>
        <v>4500</v>
      </c>
      <c r="P45">
        <f t="shared" si="48"/>
        <v>22500</v>
      </c>
      <c r="Q45">
        <f t="shared" si="49"/>
        <v>3000</v>
      </c>
      <c r="R45">
        <f t="shared" si="50"/>
        <v>7500</v>
      </c>
      <c r="S45">
        <f t="shared" si="51"/>
        <v>7500</v>
      </c>
      <c r="T45">
        <f t="shared" si="52"/>
        <v>7500</v>
      </c>
      <c r="U45">
        <f t="shared" si="53"/>
        <v>7500</v>
      </c>
    </row>
    <row r="46" spans="1:21" x14ac:dyDescent="0.25">
      <c r="A46">
        <v>45</v>
      </c>
      <c r="B46" t="s">
        <v>30</v>
      </c>
      <c r="C46" t="s">
        <v>36</v>
      </c>
      <c r="D46">
        <v>546321756</v>
      </c>
      <c r="E46" t="s">
        <v>39</v>
      </c>
      <c r="F46">
        <v>12345687420</v>
      </c>
      <c r="G46">
        <v>150000</v>
      </c>
      <c r="H46">
        <f t="shared" si="14"/>
        <v>18000</v>
      </c>
      <c r="I46">
        <f t="shared" si="41"/>
        <v>45000</v>
      </c>
      <c r="J46">
        <f t="shared" si="42"/>
        <v>7500</v>
      </c>
      <c r="K46">
        <f t="shared" si="43"/>
        <v>3000</v>
      </c>
      <c r="L46">
        <f t="shared" si="44"/>
        <v>22500</v>
      </c>
      <c r="M46">
        <f t="shared" si="45"/>
        <v>2250</v>
      </c>
      <c r="N46">
        <f t="shared" si="46"/>
        <v>7500</v>
      </c>
      <c r="O46">
        <f t="shared" si="47"/>
        <v>4500</v>
      </c>
      <c r="P46">
        <f t="shared" si="48"/>
        <v>22500</v>
      </c>
      <c r="Q46">
        <f t="shared" si="49"/>
        <v>3000</v>
      </c>
      <c r="R46">
        <f t="shared" si="50"/>
        <v>7500</v>
      </c>
      <c r="S46">
        <f t="shared" si="51"/>
        <v>7500</v>
      </c>
      <c r="T46">
        <f t="shared" si="52"/>
        <v>7500</v>
      </c>
      <c r="U46">
        <f t="shared" si="53"/>
        <v>7500</v>
      </c>
    </row>
    <row r="47" spans="1:21" x14ac:dyDescent="0.25">
      <c r="A47">
        <v>46</v>
      </c>
      <c r="B47" t="s">
        <v>31</v>
      </c>
      <c r="C47" t="s">
        <v>34</v>
      </c>
      <c r="D47">
        <v>654123987</v>
      </c>
      <c r="E47" t="s">
        <v>40</v>
      </c>
      <c r="F47">
        <v>12345687421</v>
      </c>
      <c r="G47">
        <v>100000</v>
      </c>
      <c r="H47">
        <f t="shared" si="14"/>
        <v>12000</v>
      </c>
      <c r="I47">
        <f t="shared" si="41"/>
        <v>30000</v>
      </c>
      <c r="J47">
        <f t="shared" si="42"/>
        <v>5000</v>
      </c>
      <c r="K47">
        <f t="shared" si="43"/>
        <v>2000</v>
      </c>
      <c r="L47">
        <f t="shared" si="44"/>
        <v>15000</v>
      </c>
      <c r="M47">
        <f t="shared" si="45"/>
        <v>1500</v>
      </c>
      <c r="N47">
        <f t="shared" si="46"/>
        <v>5000</v>
      </c>
      <c r="O47">
        <f t="shared" si="47"/>
        <v>3000</v>
      </c>
      <c r="P47">
        <f t="shared" si="48"/>
        <v>15000</v>
      </c>
      <c r="Q47">
        <f t="shared" si="49"/>
        <v>2000</v>
      </c>
      <c r="R47">
        <f t="shared" si="50"/>
        <v>5000</v>
      </c>
      <c r="S47">
        <f t="shared" si="51"/>
        <v>5000</v>
      </c>
      <c r="T47">
        <f t="shared" si="52"/>
        <v>5000</v>
      </c>
      <c r="U47">
        <f t="shared" si="53"/>
        <v>5000</v>
      </c>
    </row>
    <row r="48" spans="1:21" x14ac:dyDescent="0.25">
      <c r="A48">
        <v>47</v>
      </c>
      <c r="B48" t="s">
        <v>32</v>
      </c>
      <c r="C48" t="s">
        <v>34</v>
      </c>
      <c r="D48">
        <v>147852361</v>
      </c>
      <c r="E48" t="s">
        <v>40</v>
      </c>
      <c r="F48">
        <v>12345687422</v>
      </c>
      <c r="G48">
        <v>90000</v>
      </c>
      <c r="H48">
        <f t="shared" si="14"/>
        <v>10800</v>
      </c>
      <c r="I48">
        <f t="shared" si="41"/>
        <v>27000</v>
      </c>
      <c r="J48">
        <f t="shared" si="42"/>
        <v>4500</v>
      </c>
      <c r="K48">
        <f t="shared" si="43"/>
        <v>1800</v>
      </c>
      <c r="L48">
        <f t="shared" si="44"/>
        <v>13500</v>
      </c>
      <c r="M48">
        <f t="shared" si="45"/>
        <v>1350</v>
      </c>
      <c r="N48">
        <f t="shared" si="46"/>
        <v>4500</v>
      </c>
      <c r="O48">
        <f t="shared" si="47"/>
        <v>2700</v>
      </c>
      <c r="P48">
        <f t="shared" si="48"/>
        <v>13500</v>
      </c>
      <c r="Q48">
        <f t="shared" si="49"/>
        <v>1800</v>
      </c>
      <c r="R48">
        <f t="shared" si="50"/>
        <v>4500</v>
      </c>
      <c r="S48">
        <f t="shared" si="51"/>
        <v>4500</v>
      </c>
      <c r="T48">
        <f t="shared" si="52"/>
        <v>4500</v>
      </c>
      <c r="U48">
        <f t="shared" si="53"/>
        <v>4500</v>
      </c>
    </row>
    <row r="49" spans="1:21" x14ac:dyDescent="0.25">
      <c r="A49">
        <v>48</v>
      </c>
      <c r="B49" t="s">
        <v>33</v>
      </c>
      <c r="C49" t="s">
        <v>34</v>
      </c>
      <c r="D49">
        <v>258369147</v>
      </c>
      <c r="E49" t="s">
        <v>40</v>
      </c>
      <c r="F49">
        <v>12345687423</v>
      </c>
      <c r="G49">
        <v>85000</v>
      </c>
      <c r="H49">
        <f t="shared" si="14"/>
        <v>10200</v>
      </c>
      <c r="I49">
        <f t="shared" si="41"/>
        <v>25500</v>
      </c>
      <c r="J49">
        <f t="shared" si="42"/>
        <v>4250</v>
      </c>
      <c r="K49">
        <f t="shared" si="43"/>
        <v>1700</v>
      </c>
      <c r="L49">
        <f t="shared" si="44"/>
        <v>12750</v>
      </c>
      <c r="M49">
        <f t="shared" si="45"/>
        <v>1275</v>
      </c>
      <c r="N49">
        <f t="shared" si="46"/>
        <v>4250</v>
      </c>
      <c r="O49">
        <f t="shared" si="47"/>
        <v>2550</v>
      </c>
      <c r="P49">
        <f t="shared" si="48"/>
        <v>12750</v>
      </c>
      <c r="Q49">
        <f t="shared" si="49"/>
        <v>1700</v>
      </c>
      <c r="R49">
        <f t="shared" si="50"/>
        <v>4250</v>
      </c>
      <c r="S49">
        <f t="shared" si="51"/>
        <v>4250</v>
      </c>
      <c r="T49">
        <f t="shared" si="52"/>
        <v>4250</v>
      </c>
      <c r="U49">
        <f t="shared" si="53"/>
        <v>4250</v>
      </c>
    </row>
    <row r="50" spans="1:21" x14ac:dyDescent="0.25">
      <c r="A50">
        <v>49</v>
      </c>
      <c r="B50" t="s">
        <v>22</v>
      </c>
      <c r="C50" t="s">
        <v>34</v>
      </c>
      <c r="D50">
        <v>326547895</v>
      </c>
      <c r="E50" t="s">
        <v>37</v>
      </c>
      <c r="F50">
        <v>12345687412</v>
      </c>
      <c r="G50">
        <v>200000</v>
      </c>
      <c r="H50">
        <f t="shared" si="14"/>
        <v>24000</v>
      </c>
      <c r="I50">
        <f>G50*(30%)</f>
        <v>60000</v>
      </c>
      <c r="J50">
        <f>G50*(5%)</f>
        <v>10000</v>
      </c>
      <c r="K50">
        <f>G50*(2%)</f>
        <v>4000</v>
      </c>
      <c r="L50">
        <f>G50*(15%)</f>
        <v>30000</v>
      </c>
      <c r="M50">
        <f>G50*(1.5%)</f>
        <v>3000</v>
      </c>
      <c r="N50">
        <f>G50*(5%)</f>
        <v>10000</v>
      </c>
      <c r="O50">
        <f>G50*(3%)</f>
        <v>6000</v>
      </c>
      <c r="P50">
        <f>G50*(15%)</f>
        <v>30000</v>
      </c>
      <c r="Q50">
        <f>G50*(2%)</f>
        <v>4000</v>
      </c>
      <c r="R50">
        <f>G50*(5%)</f>
        <v>10000</v>
      </c>
      <c r="S50">
        <f>G50*(5%)</f>
        <v>10000</v>
      </c>
      <c r="T50">
        <f>G50*(5%)</f>
        <v>10000</v>
      </c>
      <c r="U50">
        <f>G50*(5%)</f>
        <v>10000</v>
      </c>
    </row>
    <row r="51" spans="1:21" x14ac:dyDescent="0.25">
      <c r="A51">
        <v>50</v>
      </c>
      <c r="B51" t="s">
        <v>23</v>
      </c>
      <c r="C51" t="s">
        <v>34</v>
      </c>
      <c r="D51">
        <v>542365789</v>
      </c>
      <c r="E51" t="s">
        <v>37</v>
      </c>
      <c r="F51">
        <v>12345687413</v>
      </c>
      <c r="G51">
        <v>200000</v>
      </c>
      <c r="H51">
        <f t="shared" si="14"/>
        <v>24000</v>
      </c>
      <c r="I51">
        <f t="shared" ref="I51:I61" si="54">G51*(30%)</f>
        <v>60000</v>
      </c>
      <c r="J51">
        <f t="shared" ref="J51:J61" si="55">G51*(5%)</f>
        <v>10000</v>
      </c>
      <c r="K51">
        <f t="shared" ref="K51:K61" si="56">G51*(2%)</f>
        <v>4000</v>
      </c>
      <c r="L51">
        <f t="shared" ref="L51:L61" si="57">G51*(15%)</f>
        <v>30000</v>
      </c>
      <c r="M51">
        <f t="shared" ref="M51:M61" si="58">G51*(1.5%)</f>
        <v>3000</v>
      </c>
      <c r="N51">
        <f t="shared" ref="N51:N61" si="59">G51*(5%)</f>
        <v>10000</v>
      </c>
      <c r="O51">
        <f t="shared" ref="O51:O61" si="60">G51*(3%)</f>
        <v>6000</v>
      </c>
      <c r="P51">
        <f t="shared" ref="P51:P61" si="61">G51*(15%)</f>
        <v>30000</v>
      </c>
      <c r="Q51">
        <f t="shared" ref="Q51:Q61" si="62">G51*(2%)</f>
        <v>4000</v>
      </c>
      <c r="R51">
        <f t="shared" ref="R51:R61" si="63">G51*(5%)</f>
        <v>10000</v>
      </c>
      <c r="S51">
        <f t="shared" ref="S51:S61" si="64">G51*(5%)</f>
        <v>10000</v>
      </c>
      <c r="T51">
        <f t="shared" ref="T51:T61" si="65">G51*(5%)</f>
        <v>10000</v>
      </c>
      <c r="U51">
        <f t="shared" ref="U51:U61" si="66">G51*(5%)</f>
        <v>10000</v>
      </c>
    </row>
    <row r="52" spans="1:21" x14ac:dyDescent="0.25">
      <c r="A52">
        <v>51</v>
      </c>
      <c r="B52" t="s">
        <v>24</v>
      </c>
      <c r="C52" t="s">
        <v>34</v>
      </c>
      <c r="D52">
        <v>213652489</v>
      </c>
      <c r="E52" t="s">
        <v>38</v>
      </c>
      <c r="F52">
        <v>12345687414</v>
      </c>
      <c r="G52">
        <v>180000</v>
      </c>
      <c r="H52">
        <f t="shared" si="14"/>
        <v>21600</v>
      </c>
      <c r="I52">
        <f t="shared" si="54"/>
        <v>54000</v>
      </c>
      <c r="J52">
        <f t="shared" si="55"/>
        <v>9000</v>
      </c>
      <c r="K52">
        <f t="shared" si="56"/>
        <v>3600</v>
      </c>
      <c r="L52">
        <f t="shared" si="57"/>
        <v>27000</v>
      </c>
      <c r="M52">
        <f t="shared" si="58"/>
        <v>2700</v>
      </c>
      <c r="N52">
        <f t="shared" si="59"/>
        <v>9000</v>
      </c>
      <c r="O52">
        <f t="shared" si="60"/>
        <v>5400</v>
      </c>
      <c r="P52">
        <f t="shared" si="61"/>
        <v>27000</v>
      </c>
      <c r="Q52">
        <f t="shared" si="62"/>
        <v>3600</v>
      </c>
      <c r="R52">
        <f t="shared" si="63"/>
        <v>9000</v>
      </c>
      <c r="S52">
        <f t="shared" si="64"/>
        <v>9000</v>
      </c>
      <c r="T52">
        <f t="shared" si="65"/>
        <v>9000</v>
      </c>
      <c r="U52">
        <f t="shared" si="66"/>
        <v>9000</v>
      </c>
    </row>
    <row r="53" spans="1:21" x14ac:dyDescent="0.25">
      <c r="A53">
        <v>52</v>
      </c>
      <c r="B53" t="s">
        <v>25</v>
      </c>
      <c r="C53" t="s">
        <v>34</v>
      </c>
      <c r="D53">
        <v>953214568</v>
      </c>
      <c r="E53" t="s">
        <v>38</v>
      </c>
      <c r="F53">
        <v>12345687415</v>
      </c>
      <c r="G53">
        <v>180000</v>
      </c>
      <c r="H53">
        <f t="shared" si="14"/>
        <v>21600</v>
      </c>
      <c r="I53">
        <f t="shared" si="54"/>
        <v>54000</v>
      </c>
      <c r="J53">
        <f t="shared" si="55"/>
        <v>9000</v>
      </c>
      <c r="K53">
        <f t="shared" si="56"/>
        <v>3600</v>
      </c>
      <c r="L53">
        <f t="shared" si="57"/>
        <v>27000</v>
      </c>
      <c r="M53">
        <f t="shared" si="58"/>
        <v>2700</v>
      </c>
      <c r="N53">
        <f t="shared" si="59"/>
        <v>9000</v>
      </c>
      <c r="O53">
        <f t="shared" si="60"/>
        <v>5400</v>
      </c>
      <c r="P53">
        <f t="shared" si="61"/>
        <v>27000</v>
      </c>
      <c r="Q53">
        <f t="shared" si="62"/>
        <v>3600</v>
      </c>
      <c r="R53">
        <f t="shared" si="63"/>
        <v>9000</v>
      </c>
      <c r="S53">
        <f t="shared" si="64"/>
        <v>9000</v>
      </c>
      <c r="T53">
        <f t="shared" si="65"/>
        <v>9000</v>
      </c>
      <c r="U53">
        <f t="shared" si="66"/>
        <v>9000</v>
      </c>
    </row>
    <row r="54" spans="1:21" x14ac:dyDescent="0.25">
      <c r="A54">
        <v>53</v>
      </c>
      <c r="B54" t="s">
        <v>26</v>
      </c>
      <c r="C54" t="s">
        <v>35</v>
      </c>
      <c r="D54">
        <v>852463217</v>
      </c>
      <c r="E54" t="s">
        <v>38</v>
      </c>
      <c r="F54">
        <v>12345687416</v>
      </c>
      <c r="G54">
        <v>180000</v>
      </c>
      <c r="H54">
        <f t="shared" si="14"/>
        <v>21600</v>
      </c>
      <c r="I54">
        <f t="shared" si="54"/>
        <v>54000</v>
      </c>
      <c r="J54">
        <f t="shared" si="55"/>
        <v>9000</v>
      </c>
      <c r="K54">
        <f t="shared" si="56"/>
        <v>3600</v>
      </c>
      <c r="L54">
        <f t="shared" si="57"/>
        <v>27000</v>
      </c>
      <c r="M54">
        <f t="shared" si="58"/>
        <v>2700</v>
      </c>
      <c r="N54">
        <f t="shared" si="59"/>
        <v>9000</v>
      </c>
      <c r="O54">
        <f t="shared" si="60"/>
        <v>5400</v>
      </c>
      <c r="P54">
        <f t="shared" si="61"/>
        <v>27000</v>
      </c>
      <c r="Q54">
        <f t="shared" si="62"/>
        <v>3600</v>
      </c>
      <c r="R54">
        <f t="shared" si="63"/>
        <v>9000</v>
      </c>
      <c r="S54">
        <f t="shared" si="64"/>
        <v>9000</v>
      </c>
      <c r="T54">
        <f t="shared" si="65"/>
        <v>9000</v>
      </c>
      <c r="U54">
        <f t="shared" si="66"/>
        <v>9000</v>
      </c>
    </row>
    <row r="55" spans="1:21" x14ac:dyDescent="0.25">
      <c r="A55">
        <v>54</v>
      </c>
      <c r="B55" t="s">
        <v>27</v>
      </c>
      <c r="C55" t="s">
        <v>34</v>
      </c>
      <c r="D55">
        <v>965423161</v>
      </c>
      <c r="E55" t="s">
        <v>39</v>
      </c>
      <c r="F55">
        <v>12345687417</v>
      </c>
      <c r="G55">
        <v>150000</v>
      </c>
      <c r="H55">
        <f t="shared" si="14"/>
        <v>18000</v>
      </c>
      <c r="I55">
        <f t="shared" si="54"/>
        <v>45000</v>
      </c>
      <c r="J55">
        <f t="shared" si="55"/>
        <v>7500</v>
      </c>
      <c r="K55">
        <f t="shared" si="56"/>
        <v>3000</v>
      </c>
      <c r="L55">
        <f t="shared" si="57"/>
        <v>22500</v>
      </c>
      <c r="M55">
        <f t="shared" si="58"/>
        <v>2250</v>
      </c>
      <c r="N55">
        <f t="shared" si="59"/>
        <v>7500</v>
      </c>
      <c r="O55">
        <f t="shared" si="60"/>
        <v>4500</v>
      </c>
      <c r="P55">
        <f t="shared" si="61"/>
        <v>22500</v>
      </c>
      <c r="Q55">
        <f t="shared" si="62"/>
        <v>3000</v>
      </c>
      <c r="R55">
        <f t="shared" si="63"/>
        <v>7500</v>
      </c>
      <c r="S55">
        <f t="shared" si="64"/>
        <v>7500</v>
      </c>
      <c r="T55">
        <f t="shared" si="65"/>
        <v>7500</v>
      </c>
      <c r="U55">
        <f t="shared" si="66"/>
        <v>7500</v>
      </c>
    </row>
    <row r="56" spans="1:21" x14ac:dyDescent="0.25">
      <c r="A56">
        <v>55</v>
      </c>
      <c r="B56" t="s">
        <v>28</v>
      </c>
      <c r="C56" t="s">
        <v>34</v>
      </c>
      <c r="D56">
        <v>965778452</v>
      </c>
      <c r="E56" t="s">
        <v>39</v>
      </c>
      <c r="F56">
        <v>12345687418</v>
      </c>
      <c r="G56">
        <v>150000</v>
      </c>
      <c r="H56">
        <f t="shared" si="14"/>
        <v>18000</v>
      </c>
      <c r="I56">
        <f t="shared" si="54"/>
        <v>45000</v>
      </c>
      <c r="J56">
        <f t="shared" si="55"/>
        <v>7500</v>
      </c>
      <c r="K56">
        <f t="shared" si="56"/>
        <v>3000</v>
      </c>
      <c r="L56">
        <f t="shared" si="57"/>
        <v>22500</v>
      </c>
      <c r="M56">
        <f t="shared" si="58"/>
        <v>2250</v>
      </c>
      <c r="N56">
        <f t="shared" si="59"/>
        <v>7500</v>
      </c>
      <c r="O56">
        <f t="shared" si="60"/>
        <v>4500</v>
      </c>
      <c r="P56">
        <f t="shared" si="61"/>
        <v>22500</v>
      </c>
      <c r="Q56">
        <f t="shared" si="62"/>
        <v>3000</v>
      </c>
      <c r="R56">
        <f t="shared" si="63"/>
        <v>7500</v>
      </c>
      <c r="S56">
        <f t="shared" si="64"/>
        <v>7500</v>
      </c>
      <c r="T56">
        <f t="shared" si="65"/>
        <v>7500</v>
      </c>
      <c r="U56">
        <f t="shared" si="66"/>
        <v>7500</v>
      </c>
    </row>
    <row r="57" spans="1:21" x14ac:dyDescent="0.25">
      <c r="A57">
        <v>56</v>
      </c>
      <c r="B57" t="s">
        <v>29</v>
      </c>
      <c r="C57" t="s">
        <v>34</v>
      </c>
      <c r="D57">
        <v>321654789</v>
      </c>
      <c r="E57" t="s">
        <v>39</v>
      </c>
      <c r="F57">
        <v>12345687419</v>
      </c>
      <c r="G57">
        <v>150000</v>
      </c>
      <c r="H57">
        <f t="shared" si="14"/>
        <v>18000</v>
      </c>
      <c r="I57">
        <f t="shared" si="54"/>
        <v>45000</v>
      </c>
      <c r="J57">
        <f t="shared" si="55"/>
        <v>7500</v>
      </c>
      <c r="K57">
        <f t="shared" si="56"/>
        <v>3000</v>
      </c>
      <c r="L57">
        <f t="shared" si="57"/>
        <v>22500</v>
      </c>
      <c r="M57">
        <f t="shared" si="58"/>
        <v>2250</v>
      </c>
      <c r="N57">
        <f t="shared" si="59"/>
        <v>7500</v>
      </c>
      <c r="O57">
        <f t="shared" si="60"/>
        <v>4500</v>
      </c>
      <c r="P57">
        <f t="shared" si="61"/>
        <v>22500</v>
      </c>
      <c r="Q57">
        <f t="shared" si="62"/>
        <v>3000</v>
      </c>
      <c r="R57">
        <f t="shared" si="63"/>
        <v>7500</v>
      </c>
      <c r="S57">
        <f t="shared" si="64"/>
        <v>7500</v>
      </c>
      <c r="T57">
        <f t="shared" si="65"/>
        <v>7500</v>
      </c>
      <c r="U57">
        <f t="shared" si="66"/>
        <v>7500</v>
      </c>
    </row>
    <row r="58" spans="1:21" x14ac:dyDescent="0.25">
      <c r="A58">
        <v>57</v>
      </c>
      <c r="B58" t="s">
        <v>30</v>
      </c>
      <c r="C58" t="s">
        <v>36</v>
      </c>
      <c r="D58">
        <v>546321756</v>
      </c>
      <c r="E58" t="s">
        <v>39</v>
      </c>
      <c r="F58">
        <v>12345687420</v>
      </c>
      <c r="G58">
        <v>150000</v>
      </c>
      <c r="H58">
        <f t="shared" si="14"/>
        <v>18000</v>
      </c>
      <c r="I58">
        <f t="shared" si="54"/>
        <v>45000</v>
      </c>
      <c r="J58">
        <f t="shared" si="55"/>
        <v>7500</v>
      </c>
      <c r="K58">
        <f t="shared" si="56"/>
        <v>3000</v>
      </c>
      <c r="L58">
        <f t="shared" si="57"/>
        <v>22500</v>
      </c>
      <c r="M58">
        <f t="shared" si="58"/>
        <v>2250</v>
      </c>
      <c r="N58">
        <f t="shared" si="59"/>
        <v>7500</v>
      </c>
      <c r="O58">
        <f t="shared" si="60"/>
        <v>4500</v>
      </c>
      <c r="P58">
        <f t="shared" si="61"/>
        <v>22500</v>
      </c>
      <c r="Q58">
        <f t="shared" si="62"/>
        <v>3000</v>
      </c>
      <c r="R58">
        <f t="shared" si="63"/>
        <v>7500</v>
      </c>
      <c r="S58">
        <f t="shared" si="64"/>
        <v>7500</v>
      </c>
      <c r="T58">
        <f t="shared" si="65"/>
        <v>7500</v>
      </c>
      <c r="U58">
        <f t="shared" si="66"/>
        <v>7500</v>
      </c>
    </row>
    <row r="59" spans="1:21" x14ac:dyDescent="0.25">
      <c r="A59">
        <v>58</v>
      </c>
      <c r="B59" t="s">
        <v>31</v>
      </c>
      <c r="C59" t="s">
        <v>34</v>
      </c>
      <c r="D59">
        <v>654123987</v>
      </c>
      <c r="E59" t="s">
        <v>40</v>
      </c>
      <c r="F59">
        <v>12345687421</v>
      </c>
      <c r="G59">
        <v>100000</v>
      </c>
      <c r="H59">
        <f t="shared" si="14"/>
        <v>12000</v>
      </c>
      <c r="I59">
        <f t="shared" si="54"/>
        <v>30000</v>
      </c>
      <c r="J59">
        <f t="shared" si="55"/>
        <v>5000</v>
      </c>
      <c r="K59">
        <f t="shared" si="56"/>
        <v>2000</v>
      </c>
      <c r="L59">
        <f t="shared" si="57"/>
        <v>15000</v>
      </c>
      <c r="M59">
        <f t="shared" si="58"/>
        <v>1500</v>
      </c>
      <c r="N59">
        <f t="shared" si="59"/>
        <v>5000</v>
      </c>
      <c r="O59">
        <f t="shared" si="60"/>
        <v>3000</v>
      </c>
      <c r="P59">
        <f t="shared" si="61"/>
        <v>15000</v>
      </c>
      <c r="Q59">
        <f t="shared" si="62"/>
        <v>2000</v>
      </c>
      <c r="R59">
        <f t="shared" si="63"/>
        <v>5000</v>
      </c>
      <c r="S59">
        <f t="shared" si="64"/>
        <v>5000</v>
      </c>
      <c r="T59">
        <f t="shared" si="65"/>
        <v>5000</v>
      </c>
      <c r="U59">
        <f t="shared" si="66"/>
        <v>5000</v>
      </c>
    </row>
    <row r="60" spans="1:21" x14ac:dyDescent="0.25">
      <c r="A60">
        <v>59</v>
      </c>
      <c r="B60" t="s">
        <v>32</v>
      </c>
      <c r="C60" t="s">
        <v>34</v>
      </c>
      <c r="D60">
        <v>147852361</v>
      </c>
      <c r="E60" t="s">
        <v>40</v>
      </c>
      <c r="F60">
        <v>12345687422</v>
      </c>
      <c r="G60">
        <v>90000</v>
      </c>
      <c r="H60">
        <f t="shared" si="14"/>
        <v>10800</v>
      </c>
      <c r="I60">
        <f t="shared" si="54"/>
        <v>27000</v>
      </c>
      <c r="J60">
        <f t="shared" si="55"/>
        <v>4500</v>
      </c>
      <c r="K60">
        <f t="shared" si="56"/>
        <v>1800</v>
      </c>
      <c r="L60">
        <f t="shared" si="57"/>
        <v>13500</v>
      </c>
      <c r="M60">
        <f t="shared" si="58"/>
        <v>1350</v>
      </c>
      <c r="N60">
        <f t="shared" si="59"/>
        <v>4500</v>
      </c>
      <c r="O60">
        <f t="shared" si="60"/>
        <v>2700</v>
      </c>
      <c r="P60">
        <f t="shared" si="61"/>
        <v>13500</v>
      </c>
      <c r="Q60">
        <f t="shared" si="62"/>
        <v>1800</v>
      </c>
      <c r="R60">
        <f t="shared" si="63"/>
        <v>4500</v>
      </c>
      <c r="S60">
        <f t="shared" si="64"/>
        <v>4500</v>
      </c>
      <c r="T60">
        <f t="shared" si="65"/>
        <v>4500</v>
      </c>
      <c r="U60">
        <f t="shared" si="66"/>
        <v>4500</v>
      </c>
    </row>
    <row r="61" spans="1:21" x14ac:dyDescent="0.25">
      <c r="A61">
        <v>60</v>
      </c>
      <c r="B61" t="s">
        <v>33</v>
      </c>
      <c r="C61" t="s">
        <v>34</v>
      </c>
      <c r="D61">
        <v>258369147</v>
      </c>
      <c r="E61" t="s">
        <v>40</v>
      </c>
      <c r="F61">
        <v>12345687423</v>
      </c>
      <c r="G61">
        <v>85000</v>
      </c>
      <c r="H61">
        <f t="shared" si="14"/>
        <v>10200</v>
      </c>
      <c r="I61">
        <f t="shared" si="54"/>
        <v>25500</v>
      </c>
      <c r="J61">
        <f t="shared" si="55"/>
        <v>4250</v>
      </c>
      <c r="K61">
        <f t="shared" si="56"/>
        <v>1700</v>
      </c>
      <c r="L61">
        <f t="shared" si="57"/>
        <v>12750</v>
      </c>
      <c r="M61">
        <f t="shared" si="58"/>
        <v>1275</v>
      </c>
      <c r="N61">
        <f t="shared" si="59"/>
        <v>4250</v>
      </c>
      <c r="O61">
        <f t="shared" si="60"/>
        <v>2550</v>
      </c>
      <c r="P61">
        <f t="shared" si="61"/>
        <v>12750</v>
      </c>
      <c r="Q61">
        <f t="shared" si="62"/>
        <v>1700</v>
      </c>
      <c r="R61">
        <f t="shared" si="63"/>
        <v>4250</v>
      </c>
      <c r="S61">
        <f t="shared" si="64"/>
        <v>4250</v>
      </c>
      <c r="T61">
        <f t="shared" si="65"/>
        <v>4250</v>
      </c>
      <c r="U61">
        <f t="shared" si="66"/>
        <v>4250</v>
      </c>
    </row>
    <row r="62" spans="1:21" x14ac:dyDescent="0.25">
      <c r="A62">
        <v>61</v>
      </c>
      <c r="B62" t="s">
        <v>22</v>
      </c>
      <c r="C62" t="s">
        <v>34</v>
      </c>
      <c r="D62">
        <v>326547895</v>
      </c>
      <c r="E62" t="s">
        <v>37</v>
      </c>
      <c r="F62">
        <v>12345687412</v>
      </c>
      <c r="G62">
        <v>200000</v>
      </c>
      <c r="H62">
        <f t="shared" si="14"/>
        <v>24000</v>
      </c>
      <c r="I62">
        <f>G62*(30%)</f>
        <v>60000</v>
      </c>
      <c r="J62">
        <f>G62*(5%)</f>
        <v>10000</v>
      </c>
      <c r="K62">
        <f>G62*(2%)</f>
        <v>4000</v>
      </c>
      <c r="L62">
        <f>G62*(15%)</f>
        <v>30000</v>
      </c>
      <c r="M62">
        <f>G62*(1.5%)</f>
        <v>3000</v>
      </c>
      <c r="N62">
        <f>G62*(5%)</f>
        <v>10000</v>
      </c>
      <c r="O62">
        <f>G62*(3%)</f>
        <v>6000</v>
      </c>
      <c r="P62">
        <f>G62*(15%)</f>
        <v>30000</v>
      </c>
      <c r="Q62">
        <f>G62*(2%)</f>
        <v>4000</v>
      </c>
      <c r="R62">
        <f>G62*(5%)</f>
        <v>10000</v>
      </c>
      <c r="S62">
        <f>G62*(5%)</f>
        <v>10000</v>
      </c>
      <c r="T62">
        <f>G62*(5%)</f>
        <v>10000</v>
      </c>
      <c r="U62">
        <f>G62*(5%)</f>
        <v>10000</v>
      </c>
    </row>
    <row r="63" spans="1:21" x14ac:dyDescent="0.25">
      <c r="A63">
        <v>62</v>
      </c>
      <c r="B63" t="s">
        <v>23</v>
      </c>
      <c r="C63" t="s">
        <v>34</v>
      </c>
      <c r="D63">
        <v>542365789</v>
      </c>
      <c r="E63" t="s">
        <v>37</v>
      </c>
      <c r="F63">
        <v>12345687413</v>
      </c>
      <c r="G63">
        <v>200000</v>
      </c>
      <c r="H63">
        <f t="shared" si="14"/>
        <v>24000</v>
      </c>
      <c r="I63">
        <f t="shared" ref="I63:I73" si="67">G63*(30%)</f>
        <v>60000</v>
      </c>
      <c r="J63">
        <f t="shared" ref="J63:J73" si="68">G63*(5%)</f>
        <v>10000</v>
      </c>
      <c r="K63">
        <f t="shared" ref="K63:K73" si="69">G63*(2%)</f>
        <v>4000</v>
      </c>
      <c r="L63">
        <f t="shared" ref="L63:L73" si="70">G63*(15%)</f>
        <v>30000</v>
      </c>
      <c r="M63">
        <f t="shared" ref="M63:M73" si="71">G63*(1.5%)</f>
        <v>3000</v>
      </c>
      <c r="N63">
        <f t="shared" ref="N63:N73" si="72">G63*(5%)</f>
        <v>10000</v>
      </c>
      <c r="O63">
        <f t="shared" ref="O63:O73" si="73">G63*(3%)</f>
        <v>6000</v>
      </c>
      <c r="P63">
        <f t="shared" ref="P63:P73" si="74">G63*(15%)</f>
        <v>30000</v>
      </c>
      <c r="Q63">
        <f t="shared" ref="Q63:Q73" si="75">G63*(2%)</f>
        <v>4000</v>
      </c>
      <c r="R63">
        <f t="shared" ref="R63:R73" si="76">G63*(5%)</f>
        <v>10000</v>
      </c>
      <c r="S63">
        <f t="shared" ref="S63:S73" si="77">G63*(5%)</f>
        <v>10000</v>
      </c>
      <c r="T63">
        <f t="shared" ref="T63:T73" si="78">G63*(5%)</f>
        <v>10000</v>
      </c>
      <c r="U63">
        <f t="shared" ref="U63:U73" si="79">G63*(5%)</f>
        <v>10000</v>
      </c>
    </row>
    <row r="64" spans="1:21" x14ac:dyDescent="0.25">
      <c r="A64">
        <v>63</v>
      </c>
      <c r="B64" t="s">
        <v>24</v>
      </c>
      <c r="C64" t="s">
        <v>34</v>
      </c>
      <c r="D64">
        <v>213652489</v>
      </c>
      <c r="E64" t="s">
        <v>38</v>
      </c>
      <c r="F64">
        <v>12345687414</v>
      </c>
      <c r="G64">
        <v>180000</v>
      </c>
      <c r="H64">
        <f t="shared" si="14"/>
        <v>21600</v>
      </c>
      <c r="I64">
        <f t="shared" si="67"/>
        <v>54000</v>
      </c>
      <c r="J64">
        <f t="shared" si="68"/>
        <v>9000</v>
      </c>
      <c r="K64">
        <f t="shared" si="69"/>
        <v>3600</v>
      </c>
      <c r="L64">
        <f t="shared" si="70"/>
        <v>27000</v>
      </c>
      <c r="M64">
        <f t="shared" si="71"/>
        <v>2700</v>
      </c>
      <c r="N64">
        <f t="shared" si="72"/>
        <v>9000</v>
      </c>
      <c r="O64">
        <f t="shared" si="73"/>
        <v>5400</v>
      </c>
      <c r="P64">
        <f t="shared" si="74"/>
        <v>27000</v>
      </c>
      <c r="Q64">
        <f t="shared" si="75"/>
        <v>3600</v>
      </c>
      <c r="R64">
        <f t="shared" si="76"/>
        <v>9000</v>
      </c>
      <c r="S64">
        <f t="shared" si="77"/>
        <v>9000</v>
      </c>
      <c r="T64">
        <f t="shared" si="78"/>
        <v>9000</v>
      </c>
      <c r="U64">
        <f t="shared" si="79"/>
        <v>9000</v>
      </c>
    </row>
    <row r="65" spans="1:21" x14ac:dyDescent="0.25">
      <c r="A65">
        <v>64</v>
      </c>
      <c r="B65" t="s">
        <v>25</v>
      </c>
      <c r="C65" t="s">
        <v>34</v>
      </c>
      <c r="D65">
        <v>953214568</v>
      </c>
      <c r="E65" t="s">
        <v>38</v>
      </c>
      <c r="F65">
        <v>12345687415</v>
      </c>
      <c r="G65">
        <v>180000</v>
      </c>
      <c r="H65">
        <f t="shared" si="14"/>
        <v>21600</v>
      </c>
      <c r="I65">
        <f t="shared" si="67"/>
        <v>54000</v>
      </c>
      <c r="J65">
        <f t="shared" si="68"/>
        <v>9000</v>
      </c>
      <c r="K65">
        <f t="shared" si="69"/>
        <v>3600</v>
      </c>
      <c r="L65">
        <f t="shared" si="70"/>
        <v>27000</v>
      </c>
      <c r="M65">
        <f t="shared" si="71"/>
        <v>2700</v>
      </c>
      <c r="N65">
        <f t="shared" si="72"/>
        <v>9000</v>
      </c>
      <c r="O65">
        <f t="shared" si="73"/>
        <v>5400</v>
      </c>
      <c r="P65">
        <f t="shared" si="74"/>
        <v>27000</v>
      </c>
      <c r="Q65">
        <f t="shared" si="75"/>
        <v>3600</v>
      </c>
      <c r="R65">
        <f t="shared" si="76"/>
        <v>9000</v>
      </c>
      <c r="S65">
        <f t="shared" si="77"/>
        <v>9000</v>
      </c>
      <c r="T65">
        <f t="shared" si="78"/>
        <v>9000</v>
      </c>
      <c r="U65">
        <f t="shared" si="79"/>
        <v>9000</v>
      </c>
    </row>
    <row r="66" spans="1:21" x14ac:dyDescent="0.25">
      <c r="A66">
        <v>65</v>
      </c>
      <c r="B66" t="s">
        <v>26</v>
      </c>
      <c r="C66" t="s">
        <v>35</v>
      </c>
      <c r="D66">
        <v>852463217</v>
      </c>
      <c r="E66" t="s">
        <v>38</v>
      </c>
      <c r="F66">
        <v>12345687416</v>
      </c>
      <c r="G66">
        <v>180000</v>
      </c>
      <c r="H66">
        <f t="shared" si="14"/>
        <v>21600</v>
      </c>
      <c r="I66">
        <f t="shared" si="67"/>
        <v>54000</v>
      </c>
      <c r="J66">
        <f t="shared" si="68"/>
        <v>9000</v>
      </c>
      <c r="K66">
        <f t="shared" si="69"/>
        <v>3600</v>
      </c>
      <c r="L66">
        <f t="shared" si="70"/>
        <v>27000</v>
      </c>
      <c r="M66">
        <f t="shared" si="71"/>
        <v>2700</v>
      </c>
      <c r="N66">
        <f t="shared" si="72"/>
        <v>9000</v>
      </c>
      <c r="O66">
        <f t="shared" si="73"/>
        <v>5400</v>
      </c>
      <c r="P66">
        <f t="shared" si="74"/>
        <v>27000</v>
      </c>
      <c r="Q66">
        <f t="shared" si="75"/>
        <v>3600</v>
      </c>
      <c r="R66">
        <f t="shared" si="76"/>
        <v>9000</v>
      </c>
      <c r="S66">
        <f t="shared" si="77"/>
        <v>9000</v>
      </c>
      <c r="T66">
        <f t="shared" si="78"/>
        <v>9000</v>
      </c>
      <c r="U66">
        <f t="shared" si="79"/>
        <v>9000</v>
      </c>
    </row>
    <row r="67" spans="1:21" x14ac:dyDescent="0.25">
      <c r="A67">
        <v>66</v>
      </c>
      <c r="B67" t="s">
        <v>27</v>
      </c>
      <c r="C67" t="s">
        <v>34</v>
      </c>
      <c r="D67">
        <v>965423161</v>
      </c>
      <c r="E67" t="s">
        <v>39</v>
      </c>
      <c r="F67">
        <v>12345687417</v>
      </c>
      <c r="G67">
        <v>150000</v>
      </c>
      <c r="H67">
        <f t="shared" si="14"/>
        <v>18000</v>
      </c>
      <c r="I67">
        <f t="shared" si="67"/>
        <v>45000</v>
      </c>
      <c r="J67">
        <f t="shared" si="68"/>
        <v>7500</v>
      </c>
      <c r="K67">
        <f t="shared" si="69"/>
        <v>3000</v>
      </c>
      <c r="L67">
        <f t="shared" si="70"/>
        <v>22500</v>
      </c>
      <c r="M67">
        <f t="shared" si="71"/>
        <v>2250</v>
      </c>
      <c r="N67">
        <f t="shared" si="72"/>
        <v>7500</v>
      </c>
      <c r="O67">
        <f t="shared" si="73"/>
        <v>4500</v>
      </c>
      <c r="P67">
        <f t="shared" si="74"/>
        <v>22500</v>
      </c>
      <c r="Q67">
        <f t="shared" si="75"/>
        <v>3000</v>
      </c>
      <c r="R67">
        <f t="shared" si="76"/>
        <v>7500</v>
      </c>
      <c r="S67">
        <f t="shared" si="77"/>
        <v>7500</v>
      </c>
      <c r="T67">
        <f t="shared" si="78"/>
        <v>7500</v>
      </c>
      <c r="U67">
        <f t="shared" si="79"/>
        <v>7500</v>
      </c>
    </row>
    <row r="68" spans="1:21" x14ac:dyDescent="0.25">
      <c r="A68">
        <v>67</v>
      </c>
      <c r="B68" t="s">
        <v>28</v>
      </c>
      <c r="C68" t="s">
        <v>34</v>
      </c>
      <c r="D68">
        <v>965778452</v>
      </c>
      <c r="E68" t="s">
        <v>39</v>
      </c>
      <c r="F68">
        <v>12345687418</v>
      </c>
      <c r="G68">
        <v>150000</v>
      </c>
      <c r="H68">
        <f t="shared" si="14"/>
        <v>18000</v>
      </c>
      <c r="I68">
        <f t="shared" si="67"/>
        <v>45000</v>
      </c>
      <c r="J68">
        <f t="shared" si="68"/>
        <v>7500</v>
      </c>
      <c r="K68">
        <f t="shared" si="69"/>
        <v>3000</v>
      </c>
      <c r="L68">
        <f t="shared" si="70"/>
        <v>22500</v>
      </c>
      <c r="M68">
        <f t="shared" si="71"/>
        <v>2250</v>
      </c>
      <c r="N68">
        <f t="shared" si="72"/>
        <v>7500</v>
      </c>
      <c r="O68">
        <f t="shared" si="73"/>
        <v>4500</v>
      </c>
      <c r="P68">
        <f t="shared" si="74"/>
        <v>22500</v>
      </c>
      <c r="Q68">
        <f t="shared" si="75"/>
        <v>3000</v>
      </c>
      <c r="R68">
        <f t="shared" si="76"/>
        <v>7500</v>
      </c>
      <c r="S68">
        <f t="shared" si="77"/>
        <v>7500</v>
      </c>
      <c r="T68">
        <f t="shared" si="78"/>
        <v>7500</v>
      </c>
      <c r="U68">
        <f t="shared" si="79"/>
        <v>7500</v>
      </c>
    </row>
    <row r="69" spans="1:21" x14ac:dyDescent="0.25">
      <c r="A69">
        <v>68</v>
      </c>
      <c r="B69" t="s">
        <v>29</v>
      </c>
      <c r="C69" t="s">
        <v>34</v>
      </c>
      <c r="D69">
        <v>321654789</v>
      </c>
      <c r="E69" t="s">
        <v>39</v>
      </c>
      <c r="F69">
        <v>12345687419</v>
      </c>
      <c r="G69">
        <v>150000</v>
      </c>
      <c r="H69">
        <f t="shared" si="14"/>
        <v>18000</v>
      </c>
      <c r="I69">
        <f t="shared" si="67"/>
        <v>45000</v>
      </c>
      <c r="J69">
        <f t="shared" si="68"/>
        <v>7500</v>
      </c>
      <c r="K69">
        <f t="shared" si="69"/>
        <v>3000</v>
      </c>
      <c r="L69">
        <f t="shared" si="70"/>
        <v>22500</v>
      </c>
      <c r="M69">
        <f t="shared" si="71"/>
        <v>2250</v>
      </c>
      <c r="N69">
        <f t="shared" si="72"/>
        <v>7500</v>
      </c>
      <c r="O69">
        <f t="shared" si="73"/>
        <v>4500</v>
      </c>
      <c r="P69">
        <f t="shared" si="74"/>
        <v>22500</v>
      </c>
      <c r="Q69">
        <f t="shared" si="75"/>
        <v>3000</v>
      </c>
      <c r="R69">
        <f t="shared" si="76"/>
        <v>7500</v>
      </c>
      <c r="S69">
        <f t="shared" si="77"/>
        <v>7500</v>
      </c>
      <c r="T69">
        <f t="shared" si="78"/>
        <v>7500</v>
      </c>
      <c r="U69">
        <f t="shared" si="79"/>
        <v>7500</v>
      </c>
    </row>
    <row r="70" spans="1:21" x14ac:dyDescent="0.25">
      <c r="A70">
        <v>69</v>
      </c>
      <c r="B70" t="s">
        <v>30</v>
      </c>
      <c r="C70" t="s">
        <v>36</v>
      </c>
      <c r="D70">
        <v>546321756</v>
      </c>
      <c r="E70" t="s">
        <v>39</v>
      </c>
      <c r="F70">
        <v>12345687420</v>
      </c>
      <c r="G70">
        <v>150000</v>
      </c>
      <c r="H70">
        <f t="shared" si="14"/>
        <v>18000</v>
      </c>
      <c r="I70">
        <f t="shared" si="67"/>
        <v>45000</v>
      </c>
      <c r="J70">
        <f t="shared" si="68"/>
        <v>7500</v>
      </c>
      <c r="K70">
        <f t="shared" si="69"/>
        <v>3000</v>
      </c>
      <c r="L70">
        <f t="shared" si="70"/>
        <v>22500</v>
      </c>
      <c r="M70">
        <f t="shared" si="71"/>
        <v>2250</v>
      </c>
      <c r="N70">
        <f t="shared" si="72"/>
        <v>7500</v>
      </c>
      <c r="O70">
        <f t="shared" si="73"/>
        <v>4500</v>
      </c>
      <c r="P70">
        <f t="shared" si="74"/>
        <v>22500</v>
      </c>
      <c r="Q70">
        <f t="shared" si="75"/>
        <v>3000</v>
      </c>
      <c r="R70">
        <f t="shared" si="76"/>
        <v>7500</v>
      </c>
      <c r="S70">
        <f t="shared" si="77"/>
        <v>7500</v>
      </c>
      <c r="T70">
        <f t="shared" si="78"/>
        <v>7500</v>
      </c>
      <c r="U70">
        <f t="shared" si="79"/>
        <v>7500</v>
      </c>
    </row>
    <row r="71" spans="1:21" x14ac:dyDescent="0.25">
      <c r="A71">
        <v>70</v>
      </c>
      <c r="B71" t="s">
        <v>31</v>
      </c>
      <c r="C71" t="s">
        <v>34</v>
      </c>
      <c r="D71">
        <v>654123987</v>
      </c>
      <c r="E71" t="s">
        <v>40</v>
      </c>
      <c r="F71">
        <v>12345687421</v>
      </c>
      <c r="G71">
        <v>100000</v>
      </c>
      <c r="H71">
        <f t="shared" si="14"/>
        <v>12000</v>
      </c>
      <c r="I71">
        <f t="shared" si="67"/>
        <v>30000</v>
      </c>
      <c r="J71">
        <f t="shared" si="68"/>
        <v>5000</v>
      </c>
      <c r="K71">
        <f t="shared" si="69"/>
        <v>2000</v>
      </c>
      <c r="L71">
        <f t="shared" si="70"/>
        <v>15000</v>
      </c>
      <c r="M71">
        <f t="shared" si="71"/>
        <v>1500</v>
      </c>
      <c r="N71">
        <f t="shared" si="72"/>
        <v>5000</v>
      </c>
      <c r="O71">
        <f t="shared" si="73"/>
        <v>3000</v>
      </c>
      <c r="P71">
        <f t="shared" si="74"/>
        <v>15000</v>
      </c>
      <c r="Q71">
        <f t="shared" si="75"/>
        <v>2000</v>
      </c>
      <c r="R71">
        <f t="shared" si="76"/>
        <v>5000</v>
      </c>
      <c r="S71">
        <f t="shared" si="77"/>
        <v>5000</v>
      </c>
      <c r="T71">
        <f t="shared" si="78"/>
        <v>5000</v>
      </c>
      <c r="U71">
        <f t="shared" si="79"/>
        <v>5000</v>
      </c>
    </row>
    <row r="72" spans="1:21" x14ac:dyDescent="0.25">
      <c r="A72">
        <v>71</v>
      </c>
      <c r="B72" t="s">
        <v>32</v>
      </c>
      <c r="C72" t="s">
        <v>34</v>
      </c>
      <c r="D72">
        <v>147852361</v>
      </c>
      <c r="E72" t="s">
        <v>40</v>
      </c>
      <c r="F72">
        <v>12345687422</v>
      </c>
      <c r="G72">
        <v>90000</v>
      </c>
      <c r="H72">
        <f t="shared" si="14"/>
        <v>10800</v>
      </c>
      <c r="I72">
        <f t="shared" si="67"/>
        <v>27000</v>
      </c>
      <c r="J72">
        <f t="shared" si="68"/>
        <v>4500</v>
      </c>
      <c r="K72">
        <f t="shared" si="69"/>
        <v>1800</v>
      </c>
      <c r="L72">
        <f t="shared" si="70"/>
        <v>13500</v>
      </c>
      <c r="M72">
        <f t="shared" si="71"/>
        <v>1350</v>
      </c>
      <c r="N72">
        <f t="shared" si="72"/>
        <v>4500</v>
      </c>
      <c r="O72">
        <f t="shared" si="73"/>
        <v>2700</v>
      </c>
      <c r="P72">
        <f t="shared" si="74"/>
        <v>13500</v>
      </c>
      <c r="Q72">
        <f t="shared" si="75"/>
        <v>1800</v>
      </c>
      <c r="R72">
        <f t="shared" si="76"/>
        <v>4500</v>
      </c>
      <c r="S72">
        <f t="shared" si="77"/>
        <v>4500</v>
      </c>
      <c r="T72">
        <f t="shared" si="78"/>
        <v>4500</v>
      </c>
      <c r="U72">
        <f t="shared" si="79"/>
        <v>4500</v>
      </c>
    </row>
    <row r="73" spans="1:21" x14ac:dyDescent="0.25">
      <c r="A73">
        <v>72</v>
      </c>
      <c r="B73" t="s">
        <v>33</v>
      </c>
      <c r="C73" t="s">
        <v>34</v>
      </c>
      <c r="D73">
        <v>258369147</v>
      </c>
      <c r="E73" t="s">
        <v>40</v>
      </c>
      <c r="F73">
        <v>12345687423</v>
      </c>
      <c r="G73">
        <v>85000</v>
      </c>
      <c r="H73">
        <f t="shared" si="14"/>
        <v>10200</v>
      </c>
      <c r="I73">
        <f t="shared" si="67"/>
        <v>25500</v>
      </c>
      <c r="J73">
        <f t="shared" si="68"/>
        <v>4250</v>
      </c>
      <c r="K73">
        <f t="shared" si="69"/>
        <v>1700</v>
      </c>
      <c r="L73">
        <f t="shared" si="70"/>
        <v>12750</v>
      </c>
      <c r="M73">
        <f t="shared" si="71"/>
        <v>1275</v>
      </c>
      <c r="N73">
        <f t="shared" si="72"/>
        <v>4250</v>
      </c>
      <c r="O73">
        <f t="shared" si="73"/>
        <v>2550</v>
      </c>
      <c r="P73">
        <f t="shared" si="74"/>
        <v>12750</v>
      </c>
      <c r="Q73">
        <f t="shared" si="75"/>
        <v>1700</v>
      </c>
      <c r="R73">
        <f t="shared" si="76"/>
        <v>4250</v>
      </c>
      <c r="S73">
        <f t="shared" si="77"/>
        <v>4250</v>
      </c>
      <c r="T73">
        <f t="shared" si="78"/>
        <v>4250</v>
      </c>
      <c r="U73">
        <f t="shared" si="79"/>
        <v>4250</v>
      </c>
    </row>
    <row r="74" spans="1:21" x14ac:dyDescent="0.25">
      <c r="A74">
        <v>73</v>
      </c>
      <c r="B74" t="s">
        <v>22</v>
      </c>
      <c r="C74" t="s">
        <v>34</v>
      </c>
      <c r="D74">
        <v>326547895</v>
      </c>
      <c r="E74" t="s">
        <v>37</v>
      </c>
      <c r="F74">
        <v>12345687412</v>
      </c>
      <c r="G74">
        <v>200000</v>
      </c>
      <c r="H74">
        <f t="shared" si="14"/>
        <v>24000</v>
      </c>
      <c r="I74">
        <f>G74*(30%)</f>
        <v>60000</v>
      </c>
      <c r="J74">
        <f>G74*(5%)</f>
        <v>10000</v>
      </c>
      <c r="K74">
        <f>G74*(2%)</f>
        <v>4000</v>
      </c>
      <c r="L74">
        <f>G74*(15%)</f>
        <v>30000</v>
      </c>
      <c r="M74">
        <f>G74*(1.5%)</f>
        <v>3000</v>
      </c>
      <c r="N74">
        <f>G74*(5%)</f>
        <v>10000</v>
      </c>
      <c r="O74">
        <f>G74*(3%)</f>
        <v>6000</v>
      </c>
      <c r="P74">
        <f>G74*(15%)</f>
        <v>30000</v>
      </c>
      <c r="Q74">
        <f>G74*(2%)</f>
        <v>4000</v>
      </c>
      <c r="R74">
        <f>G74*(5%)</f>
        <v>10000</v>
      </c>
      <c r="S74">
        <f>G74*(5%)</f>
        <v>10000</v>
      </c>
      <c r="T74">
        <f>G74*(5%)</f>
        <v>10000</v>
      </c>
      <c r="U74">
        <f>G74*(5%)</f>
        <v>10000</v>
      </c>
    </row>
    <row r="75" spans="1:21" x14ac:dyDescent="0.25">
      <c r="A75">
        <v>74</v>
      </c>
      <c r="B75" t="s">
        <v>23</v>
      </c>
      <c r="C75" t="s">
        <v>34</v>
      </c>
      <c r="D75">
        <v>542365789</v>
      </c>
      <c r="E75" t="s">
        <v>37</v>
      </c>
      <c r="F75">
        <v>12345687413</v>
      </c>
      <c r="G75">
        <v>200000</v>
      </c>
      <c r="H75">
        <f t="shared" si="14"/>
        <v>24000</v>
      </c>
      <c r="I75">
        <f t="shared" ref="I75:I85" si="80">G75*(30%)</f>
        <v>60000</v>
      </c>
      <c r="J75">
        <f t="shared" ref="J75:J85" si="81">G75*(5%)</f>
        <v>10000</v>
      </c>
      <c r="K75">
        <f t="shared" ref="K75:K85" si="82">G75*(2%)</f>
        <v>4000</v>
      </c>
      <c r="L75">
        <f t="shared" ref="L75:L85" si="83">G75*(15%)</f>
        <v>30000</v>
      </c>
      <c r="M75">
        <f t="shared" ref="M75:M85" si="84">G75*(1.5%)</f>
        <v>3000</v>
      </c>
      <c r="N75">
        <f t="shared" ref="N75:N85" si="85">G75*(5%)</f>
        <v>10000</v>
      </c>
      <c r="O75">
        <f t="shared" ref="O75:O85" si="86">G75*(3%)</f>
        <v>6000</v>
      </c>
      <c r="P75">
        <f t="shared" ref="P75:P85" si="87">G75*(15%)</f>
        <v>30000</v>
      </c>
      <c r="Q75">
        <f t="shared" ref="Q75:Q85" si="88">G75*(2%)</f>
        <v>4000</v>
      </c>
      <c r="R75">
        <f t="shared" ref="R75:R85" si="89">G75*(5%)</f>
        <v>10000</v>
      </c>
      <c r="S75">
        <f t="shared" ref="S75:S85" si="90">G75*(5%)</f>
        <v>10000</v>
      </c>
      <c r="T75">
        <f t="shared" ref="T75:T85" si="91">G75*(5%)</f>
        <v>10000</v>
      </c>
      <c r="U75">
        <f t="shared" ref="U75:U85" si="92">G75*(5%)</f>
        <v>10000</v>
      </c>
    </row>
    <row r="76" spans="1:21" x14ac:dyDescent="0.25">
      <c r="A76">
        <v>75</v>
      </c>
      <c r="B76" t="s">
        <v>24</v>
      </c>
      <c r="C76" t="s">
        <v>34</v>
      </c>
      <c r="D76">
        <v>213652489</v>
      </c>
      <c r="E76" t="s">
        <v>38</v>
      </c>
      <c r="F76">
        <v>12345687414</v>
      </c>
      <c r="G76">
        <v>180000</v>
      </c>
      <c r="H76">
        <f t="shared" si="14"/>
        <v>21600</v>
      </c>
      <c r="I76">
        <f t="shared" si="80"/>
        <v>54000</v>
      </c>
      <c r="J76">
        <f t="shared" si="81"/>
        <v>9000</v>
      </c>
      <c r="K76">
        <f t="shared" si="82"/>
        <v>3600</v>
      </c>
      <c r="L76">
        <f t="shared" si="83"/>
        <v>27000</v>
      </c>
      <c r="M76">
        <f t="shared" si="84"/>
        <v>2700</v>
      </c>
      <c r="N76">
        <f t="shared" si="85"/>
        <v>9000</v>
      </c>
      <c r="O76">
        <f t="shared" si="86"/>
        <v>5400</v>
      </c>
      <c r="P76">
        <f t="shared" si="87"/>
        <v>27000</v>
      </c>
      <c r="Q76">
        <f t="shared" si="88"/>
        <v>3600</v>
      </c>
      <c r="R76">
        <f t="shared" si="89"/>
        <v>9000</v>
      </c>
      <c r="S76">
        <f t="shared" si="90"/>
        <v>9000</v>
      </c>
      <c r="T76">
        <f t="shared" si="91"/>
        <v>9000</v>
      </c>
      <c r="U76">
        <f t="shared" si="92"/>
        <v>9000</v>
      </c>
    </row>
    <row r="77" spans="1:21" x14ac:dyDescent="0.25">
      <c r="A77">
        <v>76</v>
      </c>
      <c r="B77" t="s">
        <v>25</v>
      </c>
      <c r="C77" t="s">
        <v>34</v>
      </c>
      <c r="D77">
        <v>953214568</v>
      </c>
      <c r="E77" t="s">
        <v>38</v>
      </c>
      <c r="F77">
        <v>12345687415</v>
      </c>
      <c r="G77">
        <v>180000</v>
      </c>
      <c r="H77">
        <f t="shared" si="14"/>
        <v>21600</v>
      </c>
      <c r="I77">
        <f t="shared" si="80"/>
        <v>54000</v>
      </c>
      <c r="J77">
        <f t="shared" si="81"/>
        <v>9000</v>
      </c>
      <c r="K77">
        <f t="shared" si="82"/>
        <v>3600</v>
      </c>
      <c r="L77">
        <f t="shared" si="83"/>
        <v>27000</v>
      </c>
      <c r="M77">
        <f t="shared" si="84"/>
        <v>2700</v>
      </c>
      <c r="N77">
        <f t="shared" si="85"/>
        <v>9000</v>
      </c>
      <c r="O77">
        <f t="shared" si="86"/>
        <v>5400</v>
      </c>
      <c r="P77">
        <f t="shared" si="87"/>
        <v>27000</v>
      </c>
      <c r="Q77">
        <f t="shared" si="88"/>
        <v>3600</v>
      </c>
      <c r="R77">
        <f t="shared" si="89"/>
        <v>9000</v>
      </c>
      <c r="S77">
        <f t="shared" si="90"/>
        <v>9000</v>
      </c>
      <c r="T77">
        <f t="shared" si="91"/>
        <v>9000</v>
      </c>
      <c r="U77">
        <f t="shared" si="92"/>
        <v>9000</v>
      </c>
    </row>
    <row r="78" spans="1:21" x14ac:dyDescent="0.25">
      <c r="A78">
        <v>77</v>
      </c>
      <c r="B78" t="s">
        <v>26</v>
      </c>
      <c r="C78" t="s">
        <v>35</v>
      </c>
      <c r="D78">
        <v>852463217</v>
      </c>
      <c r="E78" t="s">
        <v>38</v>
      </c>
      <c r="F78">
        <v>12345687416</v>
      </c>
      <c r="G78">
        <v>180000</v>
      </c>
      <c r="H78">
        <f t="shared" ref="H78:H141" si="93">G78*(12%)</f>
        <v>21600</v>
      </c>
      <c r="I78">
        <f t="shared" si="80"/>
        <v>54000</v>
      </c>
      <c r="J78">
        <f t="shared" si="81"/>
        <v>9000</v>
      </c>
      <c r="K78">
        <f t="shared" si="82"/>
        <v>3600</v>
      </c>
      <c r="L78">
        <f t="shared" si="83"/>
        <v>27000</v>
      </c>
      <c r="M78">
        <f t="shared" si="84"/>
        <v>2700</v>
      </c>
      <c r="N78">
        <f t="shared" si="85"/>
        <v>9000</v>
      </c>
      <c r="O78">
        <f t="shared" si="86"/>
        <v>5400</v>
      </c>
      <c r="P78">
        <f t="shared" si="87"/>
        <v>27000</v>
      </c>
      <c r="Q78">
        <f t="shared" si="88"/>
        <v>3600</v>
      </c>
      <c r="R78">
        <f t="shared" si="89"/>
        <v>9000</v>
      </c>
      <c r="S78">
        <f t="shared" si="90"/>
        <v>9000</v>
      </c>
      <c r="T78">
        <f t="shared" si="91"/>
        <v>9000</v>
      </c>
      <c r="U78">
        <f t="shared" si="92"/>
        <v>9000</v>
      </c>
    </row>
    <row r="79" spans="1:21" x14ac:dyDescent="0.25">
      <c r="A79">
        <v>78</v>
      </c>
      <c r="B79" t="s">
        <v>27</v>
      </c>
      <c r="C79" t="s">
        <v>34</v>
      </c>
      <c r="D79">
        <v>965423161</v>
      </c>
      <c r="E79" t="s">
        <v>39</v>
      </c>
      <c r="F79">
        <v>12345687417</v>
      </c>
      <c r="G79">
        <v>150000</v>
      </c>
      <c r="H79">
        <f t="shared" si="93"/>
        <v>18000</v>
      </c>
      <c r="I79">
        <f t="shared" si="80"/>
        <v>45000</v>
      </c>
      <c r="J79">
        <f t="shared" si="81"/>
        <v>7500</v>
      </c>
      <c r="K79">
        <f t="shared" si="82"/>
        <v>3000</v>
      </c>
      <c r="L79">
        <f t="shared" si="83"/>
        <v>22500</v>
      </c>
      <c r="M79">
        <f t="shared" si="84"/>
        <v>2250</v>
      </c>
      <c r="N79">
        <f t="shared" si="85"/>
        <v>7500</v>
      </c>
      <c r="O79">
        <f t="shared" si="86"/>
        <v>4500</v>
      </c>
      <c r="P79">
        <f t="shared" si="87"/>
        <v>22500</v>
      </c>
      <c r="Q79">
        <f t="shared" si="88"/>
        <v>3000</v>
      </c>
      <c r="R79">
        <f t="shared" si="89"/>
        <v>7500</v>
      </c>
      <c r="S79">
        <f t="shared" si="90"/>
        <v>7500</v>
      </c>
      <c r="T79">
        <f t="shared" si="91"/>
        <v>7500</v>
      </c>
      <c r="U79">
        <f t="shared" si="92"/>
        <v>7500</v>
      </c>
    </row>
    <row r="80" spans="1:21" x14ac:dyDescent="0.25">
      <c r="A80">
        <v>79</v>
      </c>
      <c r="B80" t="s">
        <v>28</v>
      </c>
      <c r="C80" t="s">
        <v>34</v>
      </c>
      <c r="D80">
        <v>965778452</v>
      </c>
      <c r="E80" t="s">
        <v>39</v>
      </c>
      <c r="F80">
        <v>12345687418</v>
      </c>
      <c r="G80">
        <v>150000</v>
      </c>
      <c r="H80">
        <f t="shared" si="93"/>
        <v>18000</v>
      </c>
      <c r="I80">
        <f t="shared" si="80"/>
        <v>45000</v>
      </c>
      <c r="J80">
        <f t="shared" si="81"/>
        <v>7500</v>
      </c>
      <c r="K80">
        <f t="shared" si="82"/>
        <v>3000</v>
      </c>
      <c r="L80">
        <f t="shared" si="83"/>
        <v>22500</v>
      </c>
      <c r="M80">
        <f t="shared" si="84"/>
        <v>2250</v>
      </c>
      <c r="N80">
        <f t="shared" si="85"/>
        <v>7500</v>
      </c>
      <c r="O80">
        <f t="shared" si="86"/>
        <v>4500</v>
      </c>
      <c r="P80">
        <f t="shared" si="87"/>
        <v>22500</v>
      </c>
      <c r="Q80">
        <f t="shared" si="88"/>
        <v>3000</v>
      </c>
      <c r="R80">
        <f t="shared" si="89"/>
        <v>7500</v>
      </c>
      <c r="S80">
        <f t="shared" si="90"/>
        <v>7500</v>
      </c>
      <c r="T80">
        <f t="shared" si="91"/>
        <v>7500</v>
      </c>
      <c r="U80">
        <f t="shared" si="92"/>
        <v>7500</v>
      </c>
    </row>
    <row r="81" spans="1:21" x14ac:dyDescent="0.25">
      <c r="A81">
        <v>80</v>
      </c>
      <c r="B81" t="s">
        <v>29</v>
      </c>
      <c r="C81" t="s">
        <v>34</v>
      </c>
      <c r="D81">
        <v>321654789</v>
      </c>
      <c r="E81" t="s">
        <v>39</v>
      </c>
      <c r="F81">
        <v>12345687419</v>
      </c>
      <c r="G81">
        <v>150000</v>
      </c>
      <c r="H81">
        <f t="shared" si="93"/>
        <v>18000</v>
      </c>
      <c r="I81">
        <f t="shared" si="80"/>
        <v>45000</v>
      </c>
      <c r="J81">
        <f t="shared" si="81"/>
        <v>7500</v>
      </c>
      <c r="K81">
        <f t="shared" si="82"/>
        <v>3000</v>
      </c>
      <c r="L81">
        <f t="shared" si="83"/>
        <v>22500</v>
      </c>
      <c r="M81">
        <f t="shared" si="84"/>
        <v>2250</v>
      </c>
      <c r="N81">
        <f t="shared" si="85"/>
        <v>7500</v>
      </c>
      <c r="O81">
        <f t="shared" si="86"/>
        <v>4500</v>
      </c>
      <c r="P81">
        <f t="shared" si="87"/>
        <v>22500</v>
      </c>
      <c r="Q81">
        <f t="shared" si="88"/>
        <v>3000</v>
      </c>
      <c r="R81">
        <f t="shared" si="89"/>
        <v>7500</v>
      </c>
      <c r="S81">
        <f t="shared" si="90"/>
        <v>7500</v>
      </c>
      <c r="T81">
        <f t="shared" si="91"/>
        <v>7500</v>
      </c>
      <c r="U81">
        <f t="shared" si="92"/>
        <v>7500</v>
      </c>
    </row>
    <row r="82" spans="1:21" x14ac:dyDescent="0.25">
      <c r="A82">
        <v>81</v>
      </c>
      <c r="B82" t="s">
        <v>30</v>
      </c>
      <c r="C82" t="s">
        <v>36</v>
      </c>
      <c r="D82">
        <v>546321756</v>
      </c>
      <c r="E82" t="s">
        <v>39</v>
      </c>
      <c r="F82">
        <v>12345687420</v>
      </c>
      <c r="G82">
        <v>150000</v>
      </c>
      <c r="H82">
        <f t="shared" si="93"/>
        <v>18000</v>
      </c>
      <c r="I82">
        <f t="shared" si="80"/>
        <v>45000</v>
      </c>
      <c r="J82">
        <f t="shared" si="81"/>
        <v>7500</v>
      </c>
      <c r="K82">
        <f t="shared" si="82"/>
        <v>3000</v>
      </c>
      <c r="L82">
        <f t="shared" si="83"/>
        <v>22500</v>
      </c>
      <c r="M82">
        <f t="shared" si="84"/>
        <v>2250</v>
      </c>
      <c r="N82">
        <f t="shared" si="85"/>
        <v>7500</v>
      </c>
      <c r="O82">
        <f t="shared" si="86"/>
        <v>4500</v>
      </c>
      <c r="P82">
        <f t="shared" si="87"/>
        <v>22500</v>
      </c>
      <c r="Q82">
        <f t="shared" si="88"/>
        <v>3000</v>
      </c>
      <c r="R82">
        <f t="shared" si="89"/>
        <v>7500</v>
      </c>
      <c r="S82">
        <f t="shared" si="90"/>
        <v>7500</v>
      </c>
      <c r="T82">
        <f t="shared" si="91"/>
        <v>7500</v>
      </c>
      <c r="U82">
        <f t="shared" si="92"/>
        <v>7500</v>
      </c>
    </row>
    <row r="83" spans="1:21" x14ac:dyDescent="0.25">
      <c r="A83">
        <v>82</v>
      </c>
      <c r="B83" t="s">
        <v>31</v>
      </c>
      <c r="C83" t="s">
        <v>34</v>
      </c>
      <c r="D83">
        <v>654123987</v>
      </c>
      <c r="E83" t="s">
        <v>40</v>
      </c>
      <c r="F83">
        <v>12345687421</v>
      </c>
      <c r="G83">
        <v>100000</v>
      </c>
      <c r="H83">
        <f t="shared" si="93"/>
        <v>12000</v>
      </c>
      <c r="I83">
        <f t="shared" si="80"/>
        <v>30000</v>
      </c>
      <c r="J83">
        <f t="shared" si="81"/>
        <v>5000</v>
      </c>
      <c r="K83">
        <f t="shared" si="82"/>
        <v>2000</v>
      </c>
      <c r="L83">
        <f t="shared" si="83"/>
        <v>15000</v>
      </c>
      <c r="M83">
        <f t="shared" si="84"/>
        <v>1500</v>
      </c>
      <c r="N83">
        <f t="shared" si="85"/>
        <v>5000</v>
      </c>
      <c r="O83">
        <f t="shared" si="86"/>
        <v>3000</v>
      </c>
      <c r="P83">
        <f t="shared" si="87"/>
        <v>15000</v>
      </c>
      <c r="Q83">
        <f t="shared" si="88"/>
        <v>2000</v>
      </c>
      <c r="R83">
        <f t="shared" si="89"/>
        <v>5000</v>
      </c>
      <c r="S83">
        <f t="shared" si="90"/>
        <v>5000</v>
      </c>
      <c r="T83">
        <f t="shared" si="91"/>
        <v>5000</v>
      </c>
      <c r="U83">
        <f t="shared" si="92"/>
        <v>5000</v>
      </c>
    </row>
    <row r="84" spans="1:21" x14ac:dyDescent="0.25">
      <c r="A84">
        <v>83</v>
      </c>
      <c r="B84" t="s">
        <v>32</v>
      </c>
      <c r="C84" t="s">
        <v>34</v>
      </c>
      <c r="D84">
        <v>147852361</v>
      </c>
      <c r="E84" t="s">
        <v>40</v>
      </c>
      <c r="F84">
        <v>12345687422</v>
      </c>
      <c r="G84">
        <v>90000</v>
      </c>
      <c r="H84">
        <f t="shared" si="93"/>
        <v>10800</v>
      </c>
      <c r="I84">
        <f t="shared" si="80"/>
        <v>27000</v>
      </c>
      <c r="J84">
        <f t="shared" si="81"/>
        <v>4500</v>
      </c>
      <c r="K84">
        <f t="shared" si="82"/>
        <v>1800</v>
      </c>
      <c r="L84">
        <f t="shared" si="83"/>
        <v>13500</v>
      </c>
      <c r="M84">
        <f t="shared" si="84"/>
        <v>1350</v>
      </c>
      <c r="N84">
        <f t="shared" si="85"/>
        <v>4500</v>
      </c>
      <c r="O84">
        <f t="shared" si="86"/>
        <v>2700</v>
      </c>
      <c r="P84">
        <f t="shared" si="87"/>
        <v>13500</v>
      </c>
      <c r="Q84">
        <f t="shared" si="88"/>
        <v>1800</v>
      </c>
      <c r="R84">
        <f t="shared" si="89"/>
        <v>4500</v>
      </c>
      <c r="S84">
        <f t="shared" si="90"/>
        <v>4500</v>
      </c>
      <c r="T84">
        <f t="shared" si="91"/>
        <v>4500</v>
      </c>
      <c r="U84">
        <f t="shared" si="92"/>
        <v>4500</v>
      </c>
    </row>
    <row r="85" spans="1:21" x14ac:dyDescent="0.25">
      <c r="A85">
        <v>84</v>
      </c>
      <c r="B85" t="s">
        <v>33</v>
      </c>
      <c r="C85" t="s">
        <v>34</v>
      </c>
      <c r="D85">
        <v>258369147</v>
      </c>
      <c r="E85" t="s">
        <v>40</v>
      </c>
      <c r="F85">
        <v>12345687423</v>
      </c>
      <c r="G85">
        <v>85000</v>
      </c>
      <c r="H85">
        <f t="shared" si="93"/>
        <v>10200</v>
      </c>
      <c r="I85">
        <f t="shared" si="80"/>
        <v>25500</v>
      </c>
      <c r="J85">
        <f t="shared" si="81"/>
        <v>4250</v>
      </c>
      <c r="K85">
        <f t="shared" si="82"/>
        <v>1700</v>
      </c>
      <c r="L85">
        <f t="shared" si="83"/>
        <v>12750</v>
      </c>
      <c r="M85">
        <f t="shared" si="84"/>
        <v>1275</v>
      </c>
      <c r="N85">
        <f t="shared" si="85"/>
        <v>4250</v>
      </c>
      <c r="O85">
        <f t="shared" si="86"/>
        <v>2550</v>
      </c>
      <c r="P85">
        <f t="shared" si="87"/>
        <v>12750</v>
      </c>
      <c r="Q85">
        <f t="shared" si="88"/>
        <v>1700</v>
      </c>
      <c r="R85">
        <f t="shared" si="89"/>
        <v>4250</v>
      </c>
      <c r="S85">
        <f t="shared" si="90"/>
        <v>4250</v>
      </c>
      <c r="T85">
        <f t="shared" si="91"/>
        <v>4250</v>
      </c>
      <c r="U85">
        <f t="shared" si="92"/>
        <v>4250</v>
      </c>
    </row>
    <row r="86" spans="1:21" x14ac:dyDescent="0.25">
      <c r="A86">
        <v>85</v>
      </c>
      <c r="B86" t="s">
        <v>22</v>
      </c>
      <c r="C86" t="s">
        <v>34</v>
      </c>
      <c r="D86">
        <v>326547895</v>
      </c>
      <c r="E86" t="s">
        <v>37</v>
      </c>
      <c r="F86">
        <v>12345687412</v>
      </c>
      <c r="G86">
        <v>200000</v>
      </c>
      <c r="H86">
        <f t="shared" si="93"/>
        <v>24000</v>
      </c>
      <c r="I86">
        <f>G86*(30%)</f>
        <v>60000</v>
      </c>
      <c r="J86">
        <f>G86*(5%)</f>
        <v>10000</v>
      </c>
      <c r="K86">
        <f>G86*(2%)</f>
        <v>4000</v>
      </c>
      <c r="L86">
        <f>G86*(15%)</f>
        <v>30000</v>
      </c>
      <c r="M86">
        <f>G86*(1.5%)</f>
        <v>3000</v>
      </c>
      <c r="N86">
        <f>G86*(5%)</f>
        <v>10000</v>
      </c>
      <c r="O86">
        <f>G86*(3%)</f>
        <v>6000</v>
      </c>
      <c r="P86">
        <f>G86*(15%)</f>
        <v>30000</v>
      </c>
      <c r="Q86">
        <f>G86*(2%)</f>
        <v>4000</v>
      </c>
      <c r="R86">
        <f>G86*(5%)</f>
        <v>10000</v>
      </c>
      <c r="S86">
        <f>G86*(5%)</f>
        <v>10000</v>
      </c>
      <c r="T86">
        <f>G86*(5%)</f>
        <v>10000</v>
      </c>
      <c r="U86">
        <f>G86*(5%)</f>
        <v>10000</v>
      </c>
    </row>
    <row r="87" spans="1:21" x14ac:dyDescent="0.25">
      <c r="A87">
        <v>86</v>
      </c>
      <c r="B87" t="s">
        <v>23</v>
      </c>
      <c r="C87" t="s">
        <v>34</v>
      </c>
      <c r="D87">
        <v>542365789</v>
      </c>
      <c r="E87" t="s">
        <v>37</v>
      </c>
      <c r="F87">
        <v>12345687413</v>
      </c>
      <c r="G87">
        <v>200000</v>
      </c>
      <c r="H87">
        <f t="shared" si="93"/>
        <v>24000</v>
      </c>
      <c r="I87">
        <f t="shared" ref="I87:I97" si="94">G87*(30%)</f>
        <v>60000</v>
      </c>
      <c r="J87">
        <f t="shared" ref="J87:J97" si="95">G87*(5%)</f>
        <v>10000</v>
      </c>
      <c r="K87">
        <f t="shared" ref="K87:K97" si="96">G87*(2%)</f>
        <v>4000</v>
      </c>
      <c r="L87">
        <f t="shared" ref="L87:L97" si="97">G87*(15%)</f>
        <v>30000</v>
      </c>
      <c r="M87">
        <f t="shared" ref="M87:M97" si="98">G87*(1.5%)</f>
        <v>3000</v>
      </c>
      <c r="N87">
        <f t="shared" ref="N87:N97" si="99">G87*(5%)</f>
        <v>10000</v>
      </c>
      <c r="O87">
        <f t="shared" ref="O87:O97" si="100">G87*(3%)</f>
        <v>6000</v>
      </c>
      <c r="P87">
        <f t="shared" ref="P87:P97" si="101">G87*(15%)</f>
        <v>30000</v>
      </c>
      <c r="Q87">
        <f t="shared" ref="Q87:Q97" si="102">G87*(2%)</f>
        <v>4000</v>
      </c>
      <c r="R87">
        <f t="shared" ref="R87:R97" si="103">G87*(5%)</f>
        <v>10000</v>
      </c>
      <c r="S87">
        <f t="shared" ref="S87:S97" si="104">G87*(5%)</f>
        <v>10000</v>
      </c>
      <c r="T87">
        <f t="shared" ref="T87:T97" si="105">G87*(5%)</f>
        <v>10000</v>
      </c>
      <c r="U87">
        <f t="shared" ref="U87:U97" si="106">G87*(5%)</f>
        <v>10000</v>
      </c>
    </row>
    <row r="88" spans="1:21" x14ac:dyDescent="0.25">
      <c r="A88">
        <v>87</v>
      </c>
      <c r="B88" t="s">
        <v>24</v>
      </c>
      <c r="C88" t="s">
        <v>34</v>
      </c>
      <c r="D88">
        <v>213652489</v>
      </c>
      <c r="E88" t="s">
        <v>38</v>
      </c>
      <c r="F88">
        <v>12345687414</v>
      </c>
      <c r="G88">
        <v>180000</v>
      </c>
      <c r="H88">
        <f t="shared" si="93"/>
        <v>21600</v>
      </c>
      <c r="I88">
        <f t="shared" si="94"/>
        <v>54000</v>
      </c>
      <c r="J88">
        <f t="shared" si="95"/>
        <v>9000</v>
      </c>
      <c r="K88">
        <f t="shared" si="96"/>
        <v>3600</v>
      </c>
      <c r="L88">
        <f t="shared" si="97"/>
        <v>27000</v>
      </c>
      <c r="M88">
        <f t="shared" si="98"/>
        <v>2700</v>
      </c>
      <c r="N88">
        <f t="shared" si="99"/>
        <v>9000</v>
      </c>
      <c r="O88">
        <f t="shared" si="100"/>
        <v>5400</v>
      </c>
      <c r="P88">
        <f t="shared" si="101"/>
        <v>27000</v>
      </c>
      <c r="Q88">
        <f t="shared" si="102"/>
        <v>3600</v>
      </c>
      <c r="R88">
        <f t="shared" si="103"/>
        <v>9000</v>
      </c>
      <c r="S88">
        <f t="shared" si="104"/>
        <v>9000</v>
      </c>
      <c r="T88">
        <f t="shared" si="105"/>
        <v>9000</v>
      </c>
      <c r="U88">
        <f t="shared" si="106"/>
        <v>9000</v>
      </c>
    </row>
    <row r="89" spans="1:21" x14ac:dyDescent="0.25">
      <c r="A89">
        <v>88</v>
      </c>
      <c r="B89" t="s">
        <v>25</v>
      </c>
      <c r="C89" t="s">
        <v>34</v>
      </c>
      <c r="D89">
        <v>953214568</v>
      </c>
      <c r="E89" t="s">
        <v>38</v>
      </c>
      <c r="F89">
        <v>12345687415</v>
      </c>
      <c r="G89">
        <v>180000</v>
      </c>
      <c r="H89">
        <f t="shared" si="93"/>
        <v>21600</v>
      </c>
      <c r="I89">
        <f t="shared" si="94"/>
        <v>54000</v>
      </c>
      <c r="J89">
        <f t="shared" si="95"/>
        <v>9000</v>
      </c>
      <c r="K89">
        <f t="shared" si="96"/>
        <v>3600</v>
      </c>
      <c r="L89">
        <f t="shared" si="97"/>
        <v>27000</v>
      </c>
      <c r="M89">
        <f t="shared" si="98"/>
        <v>2700</v>
      </c>
      <c r="N89">
        <f t="shared" si="99"/>
        <v>9000</v>
      </c>
      <c r="O89">
        <f t="shared" si="100"/>
        <v>5400</v>
      </c>
      <c r="P89">
        <f t="shared" si="101"/>
        <v>27000</v>
      </c>
      <c r="Q89">
        <f t="shared" si="102"/>
        <v>3600</v>
      </c>
      <c r="R89">
        <f t="shared" si="103"/>
        <v>9000</v>
      </c>
      <c r="S89">
        <f t="shared" si="104"/>
        <v>9000</v>
      </c>
      <c r="T89">
        <f t="shared" si="105"/>
        <v>9000</v>
      </c>
      <c r="U89">
        <f t="shared" si="106"/>
        <v>9000</v>
      </c>
    </row>
    <row r="90" spans="1:21" x14ac:dyDescent="0.25">
      <c r="A90">
        <v>89</v>
      </c>
      <c r="B90" t="s">
        <v>26</v>
      </c>
      <c r="C90" t="s">
        <v>35</v>
      </c>
      <c r="D90">
        <v>852463217</v>
      </c>
      <c r="E90" t="s">
        <v>38</v>
      </c>
      <c r="F90">
        <v>12345687416</v>
      </c>
      <c r="G90">
        <v>180000</v>
      </c>
      <c r="H90">
        <f t="shared" si="93"/>
        <v>21600</v>
      </c>
      <c r="I90">
        <f t="shared" si="94"/>
        <v>54000</v>
      </c>
      <c r="J90">
        <f t="shared" si="95"/>
        <v>9000</v>
      </c>
      <c r="K90">
        <f t="shared" si="96"/>
        <v>3600</v>
      </c>
      <c r="L90">
        <f t="shared" si="97"/>
        <v>27000</v>
      </c>
      <c r="M90">
        <f t="shared" si="98"/>
        <v>2700</v>
      </c>
      <c r="N90">
        <f t="shared" si="99"/>
        <v>9000</v>
      </c>
      <c r="O90">
        <f t="shared" si="100"/>
        <v>5400</v>
      </c>
      <c r="P90">
        <f t="shared" si="101"/>
        <v>27000</v>
      </c>
      <c r="Q90">
        <f t="shared" si="102"/>
        <v>3600</v>
      </c>
      <c r="R90">
        <f t="shared" si="103"/>
        <v>9000</v>
      </c>
      <c r="S90">
        <f t="shared" si="104"/>
        <v>9000</v>
      </c>
      <c r="T90">
        <f t="shared" si="105"/>
        <v>9000</v>
      </c>
      <c r="U90">
        <f t="shared" si="106"/>
        <v>9000</v>
      </c>
    </row>
    <row r="91" spans="1:21" x14ac:dyDescent="0.25">
      <c r="A91">
        <v>90</v>
      </c>
      <c r="B91" t="s">
        <v>27</v>
      </c>
      <c r="C91" t="s">
        <v>34</v>
      </c>
      <c r="D91">
        <v>965423161</v>
      </c>
      <c r="E91" t="s">
        <v>39</v>
      </c>
      <c r="F91">
        <v>12345687417</v>
      </c>
      <c r="G91">
        <v>150000</v>
      </c>
      <c r="H91">
        <f t="shared" si="93"/>
        <v>18000</v>
      </c>
      <c r="I91">
        <f t="shared" si="94"/>
        <v>45000</v>
      </c>
      <c r="J91">
        <f t="shared" si="95"/>
        <v>7500</v>
      </c>
      <c r="K91">
        <f t="shared" si="96"/>
        <v>3000</v>
      </c>
      <c r="L91">
        <f t="shared" si="97"/>
        <v>22500</v>
      </c>
      <c r="M91">
        <f t="shared" si="98"/>
        <v>2250</v>
      </c>
      <c r="N91">
        <f t="shared" si="99"/>
        <v>7500</v>
      </c>
      <c r="O91">
        <f t="shared" si="100"/>
        <v>4500</v>
      </c>
      <c r="P91">
        <f t="shared" si="101"/>
        <v>22500</v>
      </c>
      <c r="Q91">
        <f t="shared" si="102"/>
        <v>3000</v>
      </c>
      <c r="R91">
        <f t="shared" si="103"/>
        <v>7500</v>
      </c>
      <c r="S91">
        <f t="shared" si="104"/>
        <v>7500</v>
      </c>
      <c r="T91">
        <f t="shared" si="105"/>
        <v>7500</v>
      </c>
      <c r="U91">
        <f t="shared" si="106"/>
        <v>7500</v>
      </c>
    </row>
    <row r="92" spans="1:21" x14ac:dyDescent="0.25">
      <c r="A92">
        <v>91</v>
      </c>
      <c r="B92" t="s">
        <v>28</v>
      </c>
      <c r="C92" t="s">
        <v>34</v>
      </c>
      <c r="D92">
        <v>965778452</v>
      </c>
      <c r="E92" t="s">
        <v>39</v>
      </c>
      <c r="F92">
        <v>12345687418</v>
      </c>
      <c r="G92">
        <v>150000</v>
      </c>
      <c r="H92">
        <f t="shared" si="93"/>
        <v>18000</v>
      </c>
      <c r="I92">
        <f t="shared" si="94"/>
        <v>45000</v>
      </c>
      <c r="J92">
        <f t="shared" si="95"/>
        <v>7500</v>
      </c>
      <c r="K92">
        <f t="shared" si="96"/>
        <v>3000</v>
      </c>
      <c r="L92">
        <f t="shared" si="97"/>
        <v>22500</v>
      </c>
      <c r="M92">
        <f t="shared" si="98"/>
        <v>2250</v>
      </c>
      <c r="N92">
        <f t="shared" si="99"/>
        <v>7500</v>
      </c>
      <c r="O92">
        <f t="shared" si="100"/>
        <v>4500</v>
      </c>
      <c r="P92">
        <f t="shared" si="101"/>
        <v>22500</v>
      </c>
      <c r="Q92">
        <f t="shared" si="102"/>
        <v>3000</v>
      </c>
      <c r="R92">
        <f t="shared" si="103"/>
        <v>7500</v>
      </c>
      <c r="S92">
        <f t="shared" si="104"/>
        <v>7500</v>
      </c>
      <c r="T92">
        <f t="shared" si="105"/>
        <v>7500</v>
      </c>
      <c r="U92">
        <f t="shared" si="106"/>
        <v>7500</v>
      </c>
    </row>
    <row r="93" spans="1:21" x14ac:dyDescent="0.25">
      <c r="A93">
        <v>92</v>
      </c>
      <c r="B93" t="s">
        <v>29</v>
      </c>
      <c r="C93" t="s">
        <v>34</v>
      </c>
      <c r="D93">
        <v>321654789</v>
      </c>
      <c r="E93" t="s">
        <v>39</v>
      </c>
      <c r="F93">
        <v>12345687419</v>
      </c>
      <c r="G93">
        <v>150000</v>
      </c>
      <c r="H93">
        <f t="shared" si="93"/>
        <v>18000</v>
      </c>
      <c r="I93">
        <f t="shared" si="94"/>
        <v>45000</v>
      </c>
      <c r="J93">
        <f t="shared" si="95"/>
        <v>7500</v>
      </c>
      <c r="K93">
        <f t="shared" si="96"/>
        <v>3000</v>
      </c>
      <c r="L93">
        <f t="shared" si="97"/>
        <v>22500</v>
      </c>
      <c r="M93">
        <f t="shared" si="98"/>
        <v>2250</v>
      </c>
      <c r="N93">
        <f t="shared" si="99"/>
        <v>7500</v>
      </c>
      <c r="O93">
        <f t="shared" si="100"/>
        <v>4500</v>
      </c>
      <c r="P93">
        <f t="shared" si="101"/>
        <v>22500</v>
      </c>
      <c r="Q93">
        <f t="shared" si="102"/>
        <v>3000</v>
      </c>
      <c r="R93">
        <f t="shared" si="103"/>
        <v>7500</v>
      </c>
      <c r="S93">
        <f t="shared" si="104"/>
        <v>7500</v>
      </c>
      <c r="T93">
        <f t="shared" si="105"/>
        <v>7500</v>
      </c>
      <c r="U93">
        <f t="shared" si="106"/>
        <v>7500</v>
      </c>
    </row>
    <row r="94" spans="1:21" x14ac:dyDescent="0.25">
      <c r="A94">
        <v>93</v>
      </c>
      <c r="B94" t="s">
        <v>30</v>
      </c>
      <c r="C94" t="s">
        <v>36</v>
      </c>
      <c r="D94">
        <v>546321756</v>
      </c>
      <c r="E94" t="s">
        <v>39</v>
      </c>
      <c r="F94">
        <v>12345687420</v>
      </c>
      <c r="G94">
        <v>150000</v>
      </c>
      <c r="H94">
        <f t="shared" si="93"/>
        <v>18000</v>
      </c>
      <c r="I94">
        <f t="shared" si="94"/>
        <v>45000</v>
      </c>
      <c r="J94">
        <f t="shared" si="95"/>
        <v>7500</v>
      </c>
      <c r="K94">
        <f t="shared" si="96"/>
        <v>3000</v>
      </c>
      <c r="L94">
        <f t="shared" si="97"/>
        <v>22500</v>
      </c>
      <c r="M94">
        <f t="shared" si="98"/>
        <v>2250</v>
      </c>
      <c r="N94">
        <f t="shared" si="99"/>
        <v>7500</v>
      </c>
      <c r="O94">
        <f t="shared" si="100"/>
        <v>4500</v>
      </c>
      <c r="P94">
        <f t="shared" si="101"/>
        <v>22500</v>
      </c>
      <c r="Q94">
        <f t="shared" si="102"/>
        <v>3000</v>
      </c>
      <c r="R94">
        <f t="shared" si="103"/>
        <v>7500</v>
      </c>
      <c r="S94">
        <f t="shared" si="104"/>
        <v>7500</v>
      </c>
      <c r="T94">
        <f t="shared" si="105"/>
        <v>7500</v>
      </c>
      <c r="U94">
        <f t="shared" si="106"/>
        <v>7500</v>
      </c>
    </row>
    <row r="95" spans="1:21" x14ac:dyDescent="0.25">
      <c r="A95">
        <v>94</v>
      </c>
      <c r="B95" t="s">
        <v>31</v>
      </c>
      <c r="C95" t="s">
        <v>34</v>
      </c>
      <c r="D95">
        <v>654123987</v>
      </c>
      <c r="E95" t="s">
        <v>40</v>
      </c>
      <c r="F95">
        <v>12345687421</v>
      </c>
      <c r="G95">
        <v>100000</v>
      </c>
      <c r="H95">
        <f t="shared" si="93"/>
        <v>12000</v>
      </c>
      <c r="I95">
        <f t="shared" si="94"/>
        <v>30000</v>
      </c>
      <c r="J95">
        <f t="shared" si="95"/>
        <v>5000</v>
      </c>
      <c r="K95">
        <f t="shared" si="96"/>
        <v>2000</v>
      </c>
      <c r="L95">
        <f t="shared" si="97"/>
        <v>15000</v>
      </c>
      <c r="M95">
        <f t="shared" si="98"/>
        <v>1500</v>
      </c>
      <c r="N95">
        <f t="shared" si="99"/>
        <v>5000</v>
      </c>
      <c r="O95">
        <f t="shared" si="100"/>
        <v>3000</v>
      </c>
      <c r="P95">
        <f t="shared" si="101"/>
        <v>15000</v>
      </c>
      <c r="Q95">
        <f t="shared" si="102"/>
        <v>2000</v>
      </c>
      <c r="R95">
        <f t="shared" si="103"/>
        <v>5000</v>
      </c>
      <c r="S95">
        <f t="shared" si="104"/>
        <v>5000</v>
      </c>
      <c r="T95">
        <f t="shared" si="105"/>
        <v>5000</v>
      </c>
      <c r="U95">
        <f t="shared" si="106"/>
        <v>5000</v>
      </c>
    </row>
    <row r="96" spans="1:21" x14ac:dyDescent="0.25">
      <c r="A96">
        <v>95</v>
      </c>
      <c r="B96" t="s">
        <v>32</v>
      </c>
      <c r="C96" t="s">
        <v>34</v>
      </c>
      <c r="D96">
        <v>147852361</v>
      </c>
      <c r="E96" t="s">
        <v>40</v>
      </c>
      <c r="F96">
        <v>12345687422</v>
      </c>
      <c r="G96">
        <v>90000</v>
      </c>
      <c r="H96">
        <f t="shared" si="93"/>
        <v>10800</v>
      </c>
      <c r="I96">
        <f t="shared" si="94"/>
        <v>27000</v>
      </c>
      <c r="J96">
        <f t="shared" si="95"/>
        <v>4500</v>
      </c>
      <c r="K96">
        <f t="shared" si="96"/>
        <v>1800</v>
      </c>
      <c r="L96">
        <f t="shared" si="97"/>
        <v>13500</v>
      </c>
      <c r="M96">
        <f t="shared" si="98"/>
        <v>1350</v>
      </c>
      <c r="N96">
        <f t="shared" si="99"/>
        <v>4500</v>
      </c>
      <c r="O96">
        <f t="shared" si="100"/>
        <v>2700</v>
      </c>
      <c r="P96">
        <f t="shared" si="101"/>
        <v>13500</v>
      </c>
      <c r="Q96">
        <f t="shared" si="102"/>
        <v>1800</v>
      </c>
      <c r="R96">
        <f t="shared" si="103"/>
        <v>4500</v>
      </c>
      <c r="S96">
        <f t="shared" si="104"/>
        <v>4500</v>
      </c>
      <c r="T96">
        <f t="shared" si="105"/>
        <v>4500</v>
      </c>
      <c r="U96">
        <f t="shared" si="106"/>
        <v>4500</v>
      </c>
    </row>
    <row r="97" spans="1:21" x14ac:dyDescent="0.25">
      <c r="A97">
        <v>96</v>
      </c>
      <c r="B97" t="s">
        <v>33</v>
      </c>
      <c r="C97" t="s">
        <v>34</v>
      </c>
      <c r="D97">
        <v>258369147</v>
      </c>
      <c r="E97" t="s">
        <v>40</v>
      </c>
      <c r="F97">
        <v>12345687423</v>
      </c>
      <c r="G97">
        <v>85000</v>
      </c>
      <c r="H97">
        <f t="shared" si="93"/>
        <v>10200</v>
      </c>
      <c r="I97">
        <f t="shared" si="94"/>
        <v>25500</v>
      </c>
      <c r="J97">
        <f t="shared" si="95"/>
        <v>4250</v>
      </c>
      <c r="K97">
        <f t="shared" si="96"/>
        <v>1700</v>
      </c>
      <c r="L97">
        <f t="shared" si="97"/>
        <v>12750</v>
      </c>
      <c r="M97">
        <f t="shared" si="98"/>
        <v>1275</v>
      </c>
      <c r="N97">
        <f t="shared" si="99"/>
        <v>4250</v>
      </c>
      <c r="O97">
        <f t="shared" si="100"/>
        <v>2550</v>
      </c>
      <c r="P97">
        <f t="shared" si="101"/>
        <v>12750</v>
      </c>
      <c r="Q97">
        <f t="shared" si="102"/>
        <v>1700</v>
      </c>
      <c r="R97">
        <f t="shared" si="103"/>
        <v>4250</v>
      </c>
      <c r="S97">
        <f t="shared" si="104"/>
        <v>4250</v>
      </c>
      <c r="T97">
        <f t="shared" si="105"/>
        <v>4250</v>
      </c>
      <c r="U97">
        <f t="shared" si="106"/>
        <v>4250</v>
      </c>
    </row>
    <row r="98" spans="1:21" x14ac:dyDescent="0.25">
      <c r="A98">
        <v>97</v>
      </c>
      <c r="B98" t="s">
        <v>22</v>
      </c>
      <c r="C98" t="s">
        <v>34</v>
      </c>
      <c r="D98">
        <v>326547895</v>
      </c>
      <c r="E98" t="s">
        <v>37</v>
      </c>
      <c r="F98">
        <v>12345687412</v>
      </c>
      <c r="G98">
        <v>200000</v>
      </c>
      <c r="H98">
        <f t="shared" si="93"/>
        <v>24000</v>
      </c>
      <c r="I98">
        <f>G98*(30%)</f>
        <v>60000</v>
      </c>
      <c r="J98">
        <f>G98*(5%)</f>
        <v>10000</v>
      </c>
      <c r="K98">
        <f>G98*(2%)</f>
        <v>4000</v>
      </c>
      <c r="L98">
        <f>G98*(15%)</f>
        <v>30000</v>
      </c>
      <c r="M98">
        <f>G98*(1.5%)</f>
        <v>3000</v>
      </c>
      <c r="N98">
        <f>G98*(5%)</f>
        <v>10000</v>
      </c>
      <c r="O98">
        <f>G98*(3%)</f>
        <v>6000</v>
      </c>
      <c r="P98">
        <f>G98*(15%)</f>
        <v>30000</v>
      </c>
      <c r="Q98">
        <f>G98*(2%)</f>
        <v>4000</v>
      </c>
      <c r="R98">
        <f>G98*(5%)</f>
        <v>10000</v>
      </c>
      <c r="S98">
        <f>G98*(5%)</f>
        <v>10000</v>
      </c>
      <c r="T98">
        <f>G98*(5%)</f>
        <v>10000</v>
      </c>
      <c r="U98">
        <f>G98*(5%)</f>
        <v>10000</v>
      </c>
    </row>
    <row r="99" spans="1:21" x14ac:dyDescent="0.25">
      <c r="A99">
        <v>98</v>
      </c>
      <c r="B99" t="s">
        <v>23</v>
      </c>
      <c r="C99" t="s">
        <v>34</v>
      </c>
      <c r="D99">
        <v>542365789</v>
      </c>
      <c r="E99" t="s">
        <v>37</v>
      </c>
      <c r="F99">
        <v>12345687413</v>
      </c>
      <c r="G99">
        <v>200000</v>
      </c>
      <c r="H99">
        <f t="shared" si="93"/>
        <v>24000</v>
      </c>
      <c r="I99">
        <f t="shared" ref="I99:I109" si="107">G99*(30%)</f>
        <v>60000</v>
      </c>
      <c r="J99">
        <f t="shared" ref="J99:J109" si="108">G99*(5%)</f>
        <v>10000</v>
      </c>
      <c r="K99">
        <f t="shared" ref="K99:K109" si="109">G99*(2%)</f>
        <v>4000</v>
      </c>
      <c r="L99">
        <f t="shared" ref="L99:L109" si="110">G99*(15%)</f>
        <v>30000</v>
      </c>
      <c r="M99">
        <f t="shared" ref="M99:M109" si="111">G99*(1.5%)</f>
        <v>3000</v>
      </c>
      <c r="N99">
        <f t="shared" ref="N99:N109" si="112">G99*(5%)</f>
        <v>10000</v>
      </c>
      <c r="O99">
        <f t="shared" ref="O99:O109" si="113">G99*(3%)</f>
        <v>6000</v>
      </c>
      <c r="P99">
        <f t="shared" ref="P99:P109" si="114">G99*(15%)</f>
        <v>30000</v>
      </c>
      <c r="Q99">
        <f t="shared" ref="Q99:Q109" si="115">G99*(2%)</f>
        <v>4000</v>
      </c>
      <c r="R99">
        <f t="shared" ref="R99:R109" si="116">G99*(5%)</f>
        <v>10000</v>
      </c>
      <c r="S99">
        <f t="shared" ref="S99:S109" si="117">G99*(5%)</f>
        <v>10000</v>
      </c>
      <c r="T99">
        <f t="shared" ref="T99:T109" si="118">G99*(5%)</f>
        <v>10000</v>
      </c>
      <c r="U99">
        <f t="shared" ref="U99:U109" si="119">G99*(5%)</f>
        <v>10000</v>
      </c>
    </row>
    <row r="100" spans="1:21" x14ac:dyDescent="0.25">
      <c r="A100">
        <v>99</v>
      </c>
      <c r="B100" t="s">
        <v>24</v>
      </c>
      <c r="C100" t="s">
        <v>34</v>
      </c>
      <c r="D100">
        <v>213652489</v>
      </c>
      <c r="E100" t="s">
        <v>38</v>
      </c>
      <c r="F100">
        <v>12345687414</v>
      </c>
      <c r="G100">
        <v>180000</v>
      </c>
      <c r="H100">
        <f t="shared" si="93"/>
        <v>21600</v>
      </c>
      <c r="I100">
        <f t="shared" si="107"/>
        <v>54000</v>
      </c>
      <c r="J100">
        <f t="shared" si="108"/>
        <v>9000</v>
      </c>
      <c r="K100">
        <f t="shared" si="109"/>
        <v>3600</v>
      </c>
      <c r="L100">
        <f t="shared" si="110"/>
        <v>27000</v>
      </c>
      <c r="M100">
        <f t="shared" si="111"/>
        <v>2700</v>
      </c>
      <c r="N100">
        <f t="shared" si="112"/>
        <v>9000</v>
      </c>
      <c r="O100">
        <f t="shared" si="113"/>
        <v>5400</v>
      </c>
      <c r="P100">
        <f t="shared" si="114"/>
        <v>27000</v>
      </c>
      <c r="Q100">
        <f t="shared" si="115"/>
        <v>3600</v>
      </c>
      <c r="R100">
        <f t="shared" si="116"/>
        <v>9000</v>
      </c>
      <c r="S100">
        <f t="shared" si="117"/>
        <v>9000</v>
      </c>
      <c r="T100">
        <f t="shared" si="118"/>
        <v>9000</v>
      </c>
      <c r="U100">
        <f t="shared" si="119"/>
        <v>9000</v>
      </c>
    </row>
    <row r="101" spans="1:21" x14ac:dyDescent="0.25">
      <c r="A101">
        <v>100</v>
      </c>
      <c r="B101" t="s">
        <v>25</v>
      </c>
      <c r="C101" t="s">
        <v>34</v>
      </c>
      <c r="D101">
        <v>953214568</v>
      </c>
      <c r="E101" t="s">
        <v>38</v>
      </c>
      <c r="F101">
        <v>12345687415</v>
      </c>
      <c r="G101">
        <v>180000</v>
      </c>
      <c r="H101">
        <f t="shared" si="93"/>
        <v>21600</v>
      </c>
      <c r="I101">
        <f t="shared" si="107"/>
        <v>54000</v>
      </c>
      <c r="J101">
        <f t="shared" si="108"/>
        <v>9000</v>
      </c>
      <c r="K101">
        <f t="shared" si="109"/>
        <v>3600</v>
      </c>
      <c r="L101">
        <f t="shared" si="110"/>
        <v>27000</v>
      </c>
      <c r="M101">
        <f t="shared" si="111"/>
        <v>2700</v>
      </c>
      <c r="N101">
        <f t="shared" si="112"/>
        <v>9000</v>
      </c>
      <c r="O101">
        <f t="shared" si="113"/>
        <v>5400</v>
      </c>
      <c r="P101">
        <f t="shared" si="114"/>
        <v>27000</v>
      </c>
      <c r="Q101">
        <f t="shared" si="115"/>
        <v>3600</v>
      </c>
      <c r="R101">
        <f t="shared" si="116"/>
        <v>9000</v>
      </c>
      <c r="S101">
        <f t="shared" si="117"/>
        <v>9000</v>
      </c>
      <c r="T101">
        <f t="shared" si="118"/>
        <v>9000</v>
      </c>
      <c r="U101">
        <f t="shared" si="119"/>
        <v>9000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2020-02-19T09:54:12Z</dcterms:modified>
</cp:coreProperties>
</file>