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bulfon\Downloads\paraguay\"/>
    </mc:Choice>
  </mc:AlternateContent>
  <xr:revisionPtr revIDLastSave="0" documentId="13_ncr:1_{D9E4D231-B1D6-41DD-A354-34A5633B1D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3" i="1"/>
  <c r="H35" i="1"/>
  <c r="H7" i="1"/>
  <c r="H5" i="1"/>
  <c r="H3" i="1"/>
</calcChain>
</file>

<file path=xl/sharedStrings.xml><?xml version="1.0" encoding="utf-8"?>
<sst xmlns="http://schemas.openxmlformats.org/spreadsheetml/2006/main" count="147" uniqueCount="131">
  <si>
    <t xml:space="preserve">Articulo </t>
  </si>
  <si>
    <t>Artículo 110°:</t>
  </si>
  <si>
    <t>CLASIFICACION DE INFRACCIONES</t>
  </si>
  <si>
    <t>Artículo 111 °</t>
  </si>
  <si>
    <t>Artículo 112°</t>
  </si>
  <si>
    <t>112.A</t>
  </si>
  <si>
    <t>112-B.1</t>
  </si>
  <si>
    <t>Obstruir la circulación.</t>
  </si>
  <si>
    <t>112-B.2</t>
  </si>
  <si>
    <t>112-B.3</t>
  </si>
  <si>
    <t>112-C</t>
  </si>
  <si>
    <t xml:space="preserve">Afectar  por contaminación al medio ambiente. </t>
  </si>
  <si>
    <t>112-D</t>
  </si>
  <si>
    <t>Conducir vehículos sin estar debidamente habilitado para hacerlo.</t>
  </si>
  <si>
    <t>112-E</t>
  </si>
  <si>
    <t>No contar con la  documentación exigible</t>
  </si>
  <si>
    <t>112-F</t>
  </si>
  <si>
    <t>Circular con vehículos que no tengan colocadas sus</t>
  </si>
  <si>
    <t>112-G</t>
  </si>
  <si>
    <t>112-H</t>
  </si>
  <si>
    <t>112-I</t>
  </si>
  <si>
    <t>112-J</t>
  </si>
  <si>
    <t>112-K</t>
  </si>
  <si>
    <t>112-L</t>
  </si>
  <si>
    <t>112-M</t>
  </si>
  <si>
    <t>112-N</t>
  </si>
  <si>
    <t>112-Ñ</t>
  </si>
  <si>
    <t>112-O</t>
  </si>
  <si>
    <t>112-P</t>
  </si>
  <si>
    <t>112-Q</t>
  </si>
  <si>
    <t>112-R</t>
  </si>
  <si>
    <t>Detenerse o estacionar un vehículo en lugar no permitido.</t>
  </si>
  <si>
    <t>112-S</t>
  </si>
  <si>
    <t>112-T</t>
  </si>
  <si>
    <t>112-U</t>
  </si>
  <si>
    <t xml:space="preserve"> No llevar limpiaparabrisas en condiciones de funcionamiento, ni espejo retrovisor regulable.</t>
  </si>
  <si>
    <t>112-V</t>
  </si>
  <si>
    <t>112-W</t>
  </si>
  <si>
    <t xml:space="preserve">Negarse a pagar o evadir el pago de la tarifa de peaje </t>
  </si>
  <si>
    <t>112-X</t>
  </si>
  <si>
    <t>ARTICULO 113°</t>
  </si>
  <si>
    <t>113-A</t>
  </si>
  <si>
    <t>113-B</t>
  </si>
  <si>
    <t>113-C</t>
  </si>
  <si>
    <t>113-D</t>
  </si>
  <si>
    <t>113-E</t>
  </si>
  <si>
    <t>113-F</t>
  </si>
  <si>
    <t>113-G</t>
  </si>
  <si>
    <t>113-H</t>
  </si>
  <si>
    <t>113-I</t>
  </si>
  <si>
    <t>113-J</t>
  </si>
  <si>
    <t>113-K</t>
  </si>
  <si>
    <t>113-L</t>
  </si>
  <si>
    <t>Conducir un vehículo en sentido contrario al tránsito.</t>
  </si>
  <si>
    <t>113-M</t>
  </si>
  <si>
    <t>113-N</t>
  </si>
  <si>
    <t>Inciso</t>
  </si>
  <si>
    <t xml:space="preserve">Descripcion </t>
  </si>
  <si>
    <t>Ocupar espacios reservados por razones de visibilidad y/o seguridad</t>
  </si>
  <si>
    <t>chapas o patentes reglamentarias, o sin el seguro obligatorio vigente.</t>
  </si>
  <si>
    <t>Conducir un vehículo a mayor velocidad que la máxima permitida</t>
  </si>
  <si>
    <t>No respetar el derecho preferente de paso de un peatón o de otro conductor</t>
  </si>
  <si>
    <t>Cuando el infractor sea funcionario y cometa la falta abusando de tal carácter</t>
  </si>
  <si>
    <t>Desobedecer las señales u órdenes de tránsito de la autoridad de aplicación</t>
  </si>
  <si>
    <t>Conducir  vehículos sin que alguno de sus ocupantes utilice el correspondiente cinturón de seguridad</t>
  </si>
  <si>
    <t>Dificultar o impedir el estacionamiento y/o la detención de los vehículos del servicio público de pasajeros y de emergencia en los lugares reservados.</t>
  </si>
  <si>
    <t>Las que, violando las disposiciones vigentes en la presente Ley y su reglamentación, resulten atentatorias contra la seguridad en el transito</t>
  </si>
  <si>
    <t>Circular con vehículos de transporte de pasajeros o carga, sin contar con la habilitación extendida por autoridad competente o que teniéndola no cumpliera con lo allí exigido.</t>
  </si>
  <si>
    <t>Conducir vehículos transportando un número de ocupantes superior a la capacidad para la cual fue construido el vehículo.</t>
  </si>
  <si>
    <t>Circular con  ciclomotores, motocicletas, triciclones y cuatriciclones, con más de dos personas, incluido el conductor,asimismo, la conducción de moto cargas que transportan persona alguna.</t>
  </si>
  <si>
    <t>Conducir vehículos utilizando auriculares y/o sistemas de comunicación móvil de operación manual continua</t>
  </si>
  <si>
    <t>Circular con vehículos de transporte que, por excederse en el peso, provoquen una reducción en la vida útil de la infraestructura vial</t>
  </si>
  <si>
    <t>Conducir ciclomotores, motocicletas, triciclones, cuatriciclones y motocargas, llevando objetos o elementos que impidan al conductor mantener ambas manos en el manubrio.</t>
  </si>
  <si>
    <t>Mantener abiertas las puertas de un vehículo al servicio del transporte público, mientras se encuentra en movimiento o llevar pasajeros en las estriberas o no detenerse junto a la acera al alzar o bajar pasajeros</t>
  </si>
  <si>
    <t>La conducción en estado de intoxicación alcohólica desde 0.200 a 0.250 mg/L de CAAL y 0.400 a 0.500 g/l de CAS</t>
  </si>
  <si>
    <t>La falta cometida que haya causado un accidente que haya producido la muerte, lesiones o puesto en inminente peligro la salud de las personas o haya ocasionado daños en las cosas</t>
  </si>
  <si>
    <t>Cuando el infractor ha cometido la falta ﬁngiendo la prestación de un servicio de urgencia, de emergencia u oﬁcial, utilizando indebidamente una autorización o cuando esta no le correspondía.</t>
  </si>
  <si>
    <t>La conducción de vehículos sin respetar la señalización de los semáforos o de la señal de "PARE"</t>
  </si>
  <si>
    <t>Cuando a consecuencia de la misma se vea diﬁcultada la prestación de un servicio público.</t>
  </si>
  <si>
    <t>Fugarse o negarse a suministrar documentación o información, cuando lo exigiere la autoridad de aplicación.</t>
  </si>
  <si>
    <t>La conducción en estado de intoxicación alcohólica, desde 0.251 mg/L a 0.399 mg/L CAAL (miligramo de alcohol por litro de aire exhalado) o desde 0.501 g/l a 0.799 g/l de CAS (gramo de alcohol por litro de sangre), la constatación laboratorial de intoxicación por consumo de estupefacientes u otras sustancias psicoactivas que alteren las condiciones psicofísicas normales requeridas para conducir</t>
  </si>
  <si>
    <t xml:space="preserve">La negativa a someterse a la realización de la prueba de alcoholemia y/o espirometría y/o testeo de estupefacientes </t>
  </si>
  <si>
    <t>La conducción de ciclomotores, motocicletas, triciclones, cuatriciclones y motocargas, sin que alguno de sus ocupantes utilice correctamente colocado y sujetado el casco reglamentario, chaleco reﬂectivo y demás elementos que exija la reglamentacion</t>
  </si>
  <si>
    <t>La evasión del control de peso por parte de los transportes de carga en las estaciones ﬁjas o móviles dispuestas por la autoridad competente</t>
  </si>
  <si>
    <t>Adelantar a otro vehículo en curvas, puentes, paso a nivel, cruces no regulados y/o franja amarilla continua.</t>
  </si>
  <si>
    <t>El consumo de bebidas alcohólicas, cualquiera sea su graduación, en la vía pública y en establecimientos comerciales que tengan acceso directo desde autopistas, rutas nacionales, ramales o caminos departamentales.</t>
  </si>
  <si>
    <t>La destrucción, inutilización o daño de cualquier señal de tránsito dispuesta por la autoridad competente, sin perjuicio de que además esté tipiﬁcado como hecho punible en la legislación penal.</t>
  </si>
  <si>
    <t>FALTAS 1S</t>
  </si>
  <si>
    <t>Las infracciones a las disposiciones de la presente ley se clasiﬁcan en: faltas 1s, 2s y gravísimas.</t>
  </si>
  <si>
    <t>FALTAS 2S</t>
  </si>
  <si>
    <t>FALTAS 3S</t>
  </si>
  <si>
    <t>Tipo de Infraccion</t>
  </si>
  <si>
    <t>Codigo</t>
  </si>
  <si>
    <t>articuloID</t>
  </si>
  <si>
    <t>codigo inciso</t>
  </si>
  <si>
    <t>-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</si>
  <si>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</si>
  <si>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</si>
  <si>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</si>
  <si>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</si>
  <si>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</si>
  <si>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</si>
  <si>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</si>
  <si>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</si>
  <si>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</si>
  <si>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</si>
  <si>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</si>
  <si>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</si>
  <si>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</si>
  <si>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</si>
  <si>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</si>
  <si>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B.1</t>
  </si>
  <si>
    <t>B.2</t>
  </si>
  <si>
    <t>B.3</t>
  </si>
  <si>
    <t>P</t>
  </si>
  <si>
    <t>Q</t>
  </si>
  <si>
    <t>R</t>
  </si>
  <si>
    <t>S</t>
  </si>
  <si>
    <t>T</t>
  </si>
  <si>
    <t>U</t>
  </si>
  <si>
    <t>V</t>
  </si>
  <si>
    <t>W</t>
  </si>
  <si>
    <t>X</t>
  </si>
  <si>
    <t>B</t>
  </si>
  <si>
    <t>Constituyen faltas 1s todas aquellas infracciones no caliﬁcadas como faltas 2s o gravísimas. Asimismo, serán 1s las infracciones a las normas dictadas por el Ministerio de Obras Públicas y Comunicaciones u Ordenanzas Municipales referentes a la materia y la conducción en estado de intoxicación alcohólica desde 0,001 a 0.199 mg/L de CAAL y 0.001 a 0.399 g/L de CAS.</t>
  </si>
  <si>
    <t>Conducir un vehículo sin luces en las horas y circunstancias exigidas por esta Ley.</t>
  </si>
  <si>
    <t>Conducir un taxi sin taxímetro debiendo llevarlo, tener este sin el sello de la autoridad o acondicionado, de modo que no marque la tarifa reglamentaria.</t>
  </si>
  <si>
    <t>Llevar como acompañante a un menor de 12 (doce) años en ciclomotores, motocicletas, triciclones y cuatriciclones.</t>
  </si>
  <si>
    <t xml:space="preserve">No cumplir con lo exigido en caso de accidente </t>
  </si>
  <si>
    <t>Script Articulo</t>
  </si>
  <si>
    <t>Script Inciso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</si>
</sst>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4" borderId="0" xfId="0" applyFont="1" applyFill="1"/>
    <xf numFmtId="0" fontId="2" fillId="0" borderId="3" xfId="0" applyFont="1" applyBorder="1"/>
    <xf numFmtId="0" fontId="2" fillId="0" borderId="1" xfId="0" applyFont="1" applyBorder="1"/>
    <xf numFmtId="0" fontId="2" fillId="0" borderId="6" xfId="0" applyFont="1" applyBorder="1"/>
    <xf numFmtId="0" fontId="2" fillId="4" borderId="4" xfId="0" applyFont="1" applyFill="1" applyBorder="1" applyAlignment="1">
      <alignment wrapText="1"/>
    </xf>
    <xf numFmtId="0" fontId="2" fillId="0" borderId="9" xfId="0" applyFont="1" applyBorder="1"/>
    <xf numFmtId="0" fontId="1" fillId="2" borderId="6" xfId="0" applyFont="1" applyFill="1" applyBorder="1" applyAlignment="1">
      <alignment horizontal="center"/>
    </xf>
    <xf numFmtId="0" fontId="2" fillId="0" borderId="8" xfId="0" applyFont="1" applyBorder="1"/>
    <xf numFmtId="0" fontId="3" fillId="5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1" fillId="2" borderId="7" xfId="0" applyFont="1" applyFill="1" applyBorder="1" applyAlignment="1">
      <alignment horizontal="center"/>
    </xf>
    <xf numFmtId="0" fontId="0" fillId="0" borderId="11" xfId="0" applyBorder="1"/>
    <xf numFmtId="0" fontId="2" fillId="9" borderId="0" xfId="0" applyFont="1" applyFill="1" applyAlignment="1">
      <alignment horizontal="center"/>
    </xf>
    <xf numFmtId="0" fontId="2" fillId="0" borderId="13" xfId="0" applyFont="1" applyBorder="1" applyAlignment="1">
      <alignment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wrapText="1"/>
    </xf>
    <xf numFmtId="0" fontId="0" fillId="10" borderId="0" xfId="0" applyFill="1"/>
    <xf numFmtId="0" fontId="2" fillId="10" borderId="5" xfId="0" applyFont="1" applyFill="1" applyBorder="1"/>
    <xf numFmtId="0" fontId="2" fillId="10" borderId="3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/>
    <xf numFmtId="0" fontId="4" fillId="0" borderId="0" xfId="0" applyFont="1" applyAlignment="1">
      <alignment wrapText="1"/>
    </xf>
    <xf numFmtId="0" fontId="4" fillId="0" borderId="13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wrapText="1"/>
    </xf>
    <xf numFmtId="0" fontId="2" fillId="0" borderId="16" xfId="0" applyFont="1" applyBorder="1"/>
    <xf numFmtId="0" fontId="4" fillId="0" borderId="19" xfId="0" applyFont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/>
    </xf>
    <xf numFmtId="0" fontId="7" fillId="0" borderId="0" xfId="0" applyFont="1"/>
    <xf numFmtId="0" fontId="5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topLeftCell="C33" workbookViewId="0">
      <selection activeCell="I36" sqref="I36"/>
    </sheetView>
  </sheetViews>
  <sheetFormatPr defaultColWidth="12.5703125" defaultRowHeight="15.75" customHeight="1" x14ac:dyDescent="0.2"/>
  <cols>
    <col min="1" max="1" width="23.140625" customWidth="1"/>
    <col min="2" max="2" width="34" customWidth="1"/>
    <col min="3" max="3" width="68.85546875" customWidth="1"/>
    <col min="4" max="4" width="25.85546875" bestFit="1" customWidth="1"/>
    <col min="7" max="7" width="19.42578125" style="40" bestFit="1" customWidth="1"/>
    <col min="9" max="9" width="68.28515625" bestFit="1" customWidth="1"/>
  </cols>
  <sheetData>
    <row r="1" spans="1:9" ht="15.75" customHeight="1" thickBot="1" x14ac:dyDescent="0.3">
      <c r="A1" s="8" t="s">
        <v>0</v>
      </c>
      <c r="B1" s="8" t="s">
        <v>56</v>
      </c>
      <c r="C1" s="1" t="s">
        <v>57</v>
      </c>
      <c r="D1" s="15" t="s">
        <v>91</v>
      </c>
      <c r="E1" s="38" t="s">
        <v>92</v>
      </c>
      <c r="F1" s="38" t="s">
        <v>93</v>
      </c>
      <c r="G1" s="39" t="s">
        <v>94</v>
      </c>
      <c r="H1" s="42" t="s">
        <v>129</v>
      </c>
      <c r="I1" s="44" t="s">
        <v>130</v>
      </c>
    </row>
    <row r="2" spans="1:9" ht="13.5" thickBot="1" x14ac:dyDescent="0.25">
      <c r="A2" s="9" t="s">
        <v>1</v>
      </c>
      <c r="B2" s="13" t="s">
        <v>2</v>
      </c>
      <c r="C2" s="2"/>
      <c r="D2" s="16"/>
    </row>
    <row r="3" spans="1:9" ht="26.25" thickBot="1" x14ac:dyDescent="0.25">
      <c r="A3" s="24"/>
      <c r="B3" s="3"/>
      <c r="C3" s="31" t="s">
        <v>88</v>
      </c>
      <c r="D3" s="19">
        <v>1</v>
      </c>
      <c r="E3">
        <v>110</v>
      </c>
      <c r="F3">
        <v>391</v>
      </c>
      <c r="G3" s="40" t="s">
        <v>95</v>
      </c>
      <c r="H3" t="str">
        <f>_xlfn.CONCAT("insert into articulo(leyid,CodigoArticulo,DescripcionArticulo,TipoInfraccionId) values(10,'",E3,"','",E3,"',",D3,")")</f>
        <v>insert into articulo(leyid,CodigoArticulo,DescripcionArticulo,TipoInfraccionId) values(10,'110','110',1)</v>
      </c>
      <c r="I3" s="43" t="str">
        <f>_xlfn.CONCAT("insert into inciso(articuloid,CodigoInciso,DescripcionInciso) values(",$F$3,",'",G3,"','",C3,"')")</f>
        <v>insert into inciso(articuloid,CodigoInciso,DescripcionInciso) values(391,'-','Las infracciones a las disposiciones de la presente ley se clasiﬁcan en: faltas 1s, 2s y gravísimas.')</v>
      </c>
    </row>
    <row r="4" spans="1:9" ht="13.5" thickBot="1" x14ac:dyDescent="0.25">
      <c r="A4" s="9" t="s">
        <v>3</v>
      </c>
      <c r="B4" s="10" t="s">
        <v>87</v>
      </c>
      <c r="C4" s="6"/>
      <c r="D4" s="17"/>
    </row>
    <row r="5" spans="1:9" ht="81.75" customHeight="1" thickBot="1" x14ac:dyDescent="0.25">
      <c r="A5" s="24"/>
      <c r="B5" s="3"/>
      <c r="C5" s="41" t="s">
        <v>124</v>
      </c>
      <c r="D5" s="19">
        <v>1</v>
      </c>
      <c r="E5">
        <v>111</v>
      </c>
      <c r="F5">
        <v>392</v>
      </c>
      <c r="G5" s="40" t="s">
        <v>95</v>
      </c>
      <c r="H5" t="str">
        <f>_xlfn.CONCAT("insert into articulo(leyid,CodigoArticulo,DescripcionArticulo,TipoInfraccionId) values(10,'",E5,"','",E5,"',",D5,")")</f>
        <v>insert into articulo(leyid,CodigoArticulo,DescripcionArticulo,TipoInfraccionId) values(10,'111','111',1)</v>
      </c>
      <c r="I5" s="43" t="str">
        <f>_xlfn.CONCAT("insert into inciso(articuloid,CodigoInciso,DescripcionInciso) values(",$F$5,",'",G5,"','",C5,"')")</f>
        <v>insert into inciso(articuloid,CodigoInciso,DescripcionInciso) values(392,'-','Constituyen faltas 1s todas aquellas infracciones no caliﬁcadas como faltas 2s o gravísimas. Asimismo, serán 1s las infracciones a las normas dictadas por el Ministerio de Obras Públicas y Comunicaciones u Ordenanzas Municipales referentes a la materia y la conducción en estado de intoxicación alcohólica desde 0,001 a 0.199 mg/L de CAAL y 0.001 a 0.399 g/L de CAS.')</v>
      </c>
    </row>
    <row r="6" spans="1:9" ht="13.5" thickBot="1" x14ac:dyDescent="0.25">
      <c r="A6" s="7" t="s">
        <v>4</v>
      </c>
      <c r="B6" s="11" t="s">
        <v>89</v>
      </c>
      <c r="C6" s="6"/>
      <c r="D6" s="17"/>
    </row>
    <row r="7" spans="1:9" ht="25.5" x14ac:dyDescent="0.2">
      <c r="A7" s="25"/>
      <c r="B7" s="3" t="s">
        <v>5</v>
      </c>
      <c r="C7" s="32" t="s">
        <v>66</v>
      </c>
      <c r="D7" s="19">
        <v>2</v>
      </c>
      <c r="E7">
        <v>112</v>
      </c>
      <c r="F7">
        <v>393</v>
      </c>
      <c r="G7" s="40" t="s">
        <v>96</v>
      </c>
      <c r="H7" t="str">
        <f>_xlfn.CONCAT("insert into articulo(leyid,CodigoArticulo,DescripcionArticulo,TipoInfraccionId) values(10,'",E7,"','",E7,"',",D7,")")</f>
        <v>insert into articulo(leyid,CodigoArticulo,DescripcionArticulo,TipoInfraccionId) values(10,'112','112',2)</v>
      </c>
      <c r="I7" s="43" t="str">
        <f>_xlfn.CONCAT("insert into inciso(articuloid,CodigoInciso,DescripcionInciso) values(",$F$7,",'",G7,"','",C7,"')")</f>
        <v>insert into inciso(articuloid,CodigoInciso,DescripcionInciso) values(393,'A','Las que, violando las disposiciones vigentes en la presente Ley y su reglamentación, resulten atentatorias contra la seguridad en el transito')</v>
      </c>
    </row>
    <row r="8" spans="1:9" ht="12.75" x14ac:dyDescent="0.2">
      <c r="A8" s="24"/>
      <c r="B8" s="30" t="s">
        <v>6</v>
      </c>
      <c r="C8" s="21" t="s">
        <v>7</v>
      </c>
      <c r="D8" s="22">
        <v>2</v>
      </c>
      <c r="G8" s="40" t="s">
        <v>111</v>
      </c>
      <c r="I8" s="43" t="str">
        <f t="shared" ref="I8:I34" si="0">_xlfn.CONCAT("insert into inciso(articuloid,CodigoInciso,DescripcionInciso) values(",$F$7,",'",G8,"','",C8,"')")</f>
        <v>insert into inciso(articuloid,CodigoInciso,DescripcionInciso) values(393,'B.1','Obstruir la circulación.')</v>
      </c>
    </row>
    <row r="9" spans="1:9" ht="25.5" x14ac:dyDescent="0.2">
      <c r="A9" s="24"/>
      <c r="B9" s="5" t="s">
        <v>8</v>
      </c>
      <c r="C9" s="18" t="s">
        <v>65</v>
      </c>
      <c r="D9" s="19">
        <v>2</v>
      </c>
      <c r="G9" s="40" t="s">
        <v>112</v>
      </c>
      <c r="I9" s="43" t="str">
        <f t="shared" si="0"/>
        <v>insert into inciso(articuloid,CodigoInciso,DescripcionInciso) values(393,'B.2','Dificultar o impedir el estacionamiento y/o la detención de los vehículos del servicio público de pasajeros y de emergencia en los lugares reservados.')</v>
      </c>
    </row>
    <row r="10" spans="1:9" ht="12.75" x14ac:dyDescent="0.2">
      <c r="A10" s="24"/>
      <c r="B10" s="5" t="s">
        <v>9</v>
      </c>
      <c r="C10" s="18" t="s">
        <v>58</v>
      </c>
      <c r="D10" s="19">
        <v>2</v>
      </c>
      <c r="G10" s="40" t="s">
        <v>113</v>
      </c>
      <c r="I10" s="43" t="str">
        <f t="shared" si="0"/>
        <v>insert into inciso(articuloid,CodigoInciso,DescripcionInciso) values(393,'B.3','Ocupar espacios reservados por razones de visibilidad y/o seguridad')</v>
      </c>
    </row>
    <row r="11" spans="1:9" ht="12.75" x14ac:dyDescent="0.2">
      <c r="A11" s="24"/>
      <c r="B11" s="5" t="s">
        <v>10</v>
      </c>
      <c r="C11" s="18" t="s">
        <v>11</v>
      </c>
      <c r="D11" s="22">
        <v>2</v>
      </c>
      <c r="G11" s="40" t="s">
        <v>97</v>
      </c>
      <c r="I11" s="43" t="str">
        <f t="shared" si="0"/>
        <v>insert into inciso(articuloid,CodigoInciso,DescripcionInciso) values(393,'C','Afectar  por contaminación al medio ambiente. ')</v>
      </c>
    </row>
    <row r="12" spans="1:9" ht="12.75" x14ac:dyDescent="0.2">
      <c r="A12" s="24"/>
      <c r="B12" s="4" t="s">
        <v>12</v>
      </c>
      <c r="C12" s="23" t="s">
        <v>13</v>
      </c>
      <c r="D12" s="22">
        <v>2</v>
      </c>
      <c r="G12" s="40" t="s">
        <v>98</v>
      </c>
      <c r="I12" s="43" t="str">
        <f t="shared" si="0"/>
        <v>insert into inciso(articuloid,CodigoInciso,DescripcionInciso) values(393,'D','Conducir vehículos sin estar debidamente habilitado para hacerlo.')</v>
      </c>
    </row>
    <row r="13" spans="1:9" ht="12.75" x14ac:dyDescent="0.2">
      <c r="A13" s="26"/>
      <c r="B13" s="4" t="s">
        <v>14</v>
      </c>
      <c r="C13" s="33" t="s">
        <v>15</v>
      </c>
      <c r="D13" s="22">
        <v>2</v>
      </c>
      <c r="G13" s="40" t="s">
        <v>99</v>
      </c>
      <c r="I13" s="43" t="str">
        <f t="shared" si="0"/>
        <v>insert into inciso(articuloid,CodigoInciso,DescripcionInciso) values(393,'E','No contar con la  documentación exigible')</v>
      </c>
    </row>
    <row r="14" spans="1:9" ht="12.75" x14ac:dyDescent="0.2">
      <c r="A14" s="24"/>
      <c r="B14" s="5" t="s">
        <v>16</v>
      </c>
      <c r="C14" s="14" t="s">
        <v>17</v>
      </c>
      <c r="D14" s="34">
        <v>2</v>
      </c>
      <c r="G14" s="40" t="s">
        <v>100</v>
      </c>
      <c r="I14" s="43" t="str">
        <f t="shared" si="0"/>
        <v>insert into inciso(articuloid,CodigoInciso,DescripcionInciso) values(393,'F','Circular con vehículos que no tengan colocadas sus')</v>
      </c>
    </row>
    <row r="15" spans="1:9" ht="12.75" x14ac:dyDescent="0.2">
      <c r="A15" s="25"/>
      <c r="B15" s="3"/>
      <c r="C15" s="14" t="s">
        <v>59</v>
      </c>
      <c r="D15" s="20"/>
      <c r="I15" s="43" t="str">
        <f t="shared" si="0"/>
        <v>insert into inciso(articuloid,CodigoInciso,DescripcionInciso) values(393,'','chapas o patentes reglamentarias, o sin el seguro obligatorio vigente.')</v>
      </c>
    </row>
    <row r="16" spans="1:9" ht="12.75" x14ac:dyDescent="0.2">
      <c r="A16" s="24"/>
      <c r="B16" s="4" t="s">
        <v>18</v>
      </c>
      <c r="C16" s="23" t="s">
        <v>128</v>
      </c>
      <c r="D16" s="22">
        <v>2</v>
      </c>
      <c r="G16" s="40" t="s">
        <v>101</v>
      </c>
      <c r="I16" s="43" t="str">
        <f t="shared" si="0"/>
        <v>insert into inciso(articuloid,CodigoInciso,DescripcionInciso) values(393,'G','No cumplir con lo exigido en caso de accidente ')</v>
      </c>
    </row>
    <row r="17" spans="1:9" ht="38.25" x14ac:dyDescent="0.2">
      <c r="A17" s="24"/>
      <c r="B17" s="5" t="s">
        <v>19</v>
      </c>
      <c r="C17" s="32" t="s">
        <v>67</v>
      </c>
      <c r="D17" s="19">
        <v>2</v>
      </c>
      <c r="G17" s="40" t="s">
        <v>102</v>
      </c>
      <c r="I17" s="43" t="str">
        <f t="shared" si="0"/>
        <v>insert into inciso(articuloid,CodigoInciso,DescripcionInciso) values(393,'H','Circular con vehículos de transporte de pasajeros o carga, sin contar con la habilitación extendida por autoridad competente o que teniéndola no cumpliera con lo allí exigido.')</v>
      </c>
    </row>
    <row r="18" spans="1:9" ht="25.5" x14ac:dyDescent="0.2">
      <c r="A18" s="24"/>
      <c r="B18" s="5" t="s">
        <v>20</v>
      </c>
      <c r="C18" s="32" t="s">
        <v>71</v>
      </c>
      <c r="D18" s="19">
        <v>2</v>
      </c>
      <c r="G18" s="40" t="s">
        <v>103</v>
      </c>
      <c r="I18" s="43" t="str">
        <f t="shared" si="0"/>
        <v>insert into inciso(articuloid,CodigoInciso,DescripcionInciso) values(393,'I','Circular con vehículos de transporte que, por excederse en el peso, provoquen una reducción en la vida útil de la infraestructura vial')</v>
      </c>
    </row>
    <row r="19" spans="1:9" ht="25.5" x14ac:dyDescent="0.2">
      <c r="A19" s="24"/>
      <c r="B19" s="5" t="s">
        <v>21</v>
      </c>
      <c r="C19" s="32" t="s">
        <v>68</v>
      </c>
      <c r="D19" s="19">
        <v>2</v>
      </c>
      <c r="G19" s="40" t="s">
        <v>104</v>
      </c>
      <c r="I19" s="43" t="str">
        <f t="shared" si="0"/>
        <v>insert into inciso(articuloid,CodigoInciso,DescripcionInciso) values(393,'J','Conducir vehículos transportando un número de ocupantes superior a la capacidad para la cual fue construido el vehículo.')</v>
      </c>
    </row>
    <row r="20" spans="1:9" ht="38.25" x14ac:dyDescent="0.2">
      <c r="A20" s="24"/>
      <c r="B20" s="36" t="s">
        <v>22</v>
      </c>
      <c r="C20" s="35" t="s">
        <v>69</v>
      </c>
      <c r="D20" s="19">
        <v>2</v>
      </c>
      <c r="G20" s="40" t="s">
        <v>105</v>
      </c>
      <c r="I20" s="43" t="str">
        <f t="shared" si="0"/>
        <v>insert into inciso(articuloid,CodigoInciso,DescripcionInciso) values(393,'K','Circular con  ciclomotores, motocicletas, triciclones y cuatriciclones, con más de dos personas, incluido el conductor,asimismo, la conducción de moto cargas que transportan persona alguna.')</v>
      </c>
    </row>
    <row r="21" spans="1:9" ht="25.5" x14ac:dyDescent="0.2">
      <c r="A21" s="24"/>
      <c r="B21" s="3" t="s">
        <v>23</v>
      </c>
      <c r="C21" s="31" t="s">
        <v>127</v>
      </c>
      <c r="D21" s="19">
        <v>2</v>
      </c>
      <c r="G21" s="40" t="s">
        <v>106</v>
      </c>
      <c r="I21" s="43" t="str">
        <f t="shared" si="0"/>
        <v>insert into inciso(articuloid,CodigoInciso,DescripcionInciso) values(393,'L','Llevar como acompañante a un menor de 12 (doce) años en ciclomotores, motocicletas, triciclones y cuatriciclones.')</v>
      </c>
    </row>
    <row r="22" spans="1:9" ht="12.75" x14ac:dyDescent="0.2">
      <c r="A22" s="24"/>
      <c r="B22" s="5" t="s">
        <v>24</v>
      </c>
      <c r="C22" s="18" t="s">
        <v>60</v>
      </c>
      <c r="D22" s="19">
        <v>2</v>
      </c>
      <c r="G22" s="40" t="s">
        <v>107</v>
      </c>
      <c r="I22" s="43" t="str">
        <f t="shared" si="0"/>
        <v>insert into inciso(articuloid,CodigoInciso,DescripcionInciso) values(393,'M','Conducir un vehículo a mayor velocidad que la máxima permitida')</v>
      </c>
    </row>
    <row r="23" spans="1:9" ht="25.5" x14ac:dyDescent="0.2">
      <c r="A23" s="24"/>
      <c r="B23" s="5" t="s">
        <v>25</v>
      </c>
      <c r="C23" s="32" t="s">
        <v>70</v>
      </c>
      <c r="D23" s="19">
        <v>2</v>
      </c>
      <c r="G23" s="40" t="s">
        <v>108</v>
      </c>
      <c r="I23" s="43" t="str">
        <f t="shared" si="0"/>
        <v>insert into inciso(articuloid,CodigoInciso,DescripcionInciso) values(393,'N','Conducir vehículos utilizando auriculares y/o sistemas de comunicación móvil de operación manual continua')</v>
      </c>
    </row>
    <row r="24" spans="1:9" ht="25.5" x14ac:dyDescent="0.2">
      <c r="A24" s="24"/>
      <c r="B24" s="5" t="s">
        <v>26</v>
      </c>
      <c r="C24" s="18" t="s">
        <v>64</v>
      </c>
      <c r="D24" s="19">
        <v>2</v>
      </c>
      <c r="G24" s="40" t="s">
        <v>109</v>
      </c>
      <c r="I24" s="43" t="str">
        <f t="shared" si="0"/>
        <v>insert into inciso(articuloid,CodigoInciso,DescripcionInciso) values(393,'Ñ','Conducir  vehículos sin que alguno de sus ocupantes utilice el correspondiente cinturón de seguridad')</v>
      </c>
    </row>
    <row r="25" spans="1:9" ht="38.25" x14ac:dyDescent="0.2">
      <c r="A25" s="24"/>
      <c r="B25" s="5" t="s">
        <v>27</v>
      </c>
      <c r="C25" s="32" t="s">
        <v>72</v>
      </c>
      <c r="D25" s="22">
        <v>2</v>
      </c>
      <c r="G25" s="40" t="s">
        <v>110</v>
      </c>
      <c r="I25" s="43" t="str">
        <f t="shared" si="0"/>
        <v>insert into inciso(articuloid,CodigoInciso,DescripcionInciso) values(393,'O','Conducir ciclomotores, motocicletas, triciclones, cuatriciclones y motocargas, llevando objetos o elementos que impidan al conductor mantener ambas manos en el manubrio.')</v>
      </c>
    </row>
    <row r="26" spans="1:9" ht="12.75" x14ac:dyDescent="0.2">
      <c r="A26" s="24"/>
      <c r="B26" s="3" t="s">
        <v>28</v>
      </c>
      <c r="C26" s="29" t="s">
        <v>63</v>
      </c>
      <c r="D26" s="20">
        <v>2</v>
      </c>
      <c r="G26" s="40" t="s">
        <v>114</v>
      </c>
      <c r="I26" s="43" t="str">
        <f t="shared" si="0"/>
        <v>insert into inciso(articuloid,CodigoInciso,DescripcionInciso) values(393,'P','Desobedecer las señales u órdenes de tránsito de la autoridad de aplicación')</v>
      </c>
    </row>
    <row r="27" spans="1:9" ht="12.75" x14ac:dyDescent="0.2">
      <c r="A27" s="24"/>
      <c r="B27" s="5" t="s">
        <v>29</v>
      </c>
      <c r="C27" s="18" t="s">
        <v>61</v>
      </c>
      <c r="D27" s="19">
        <v>2</v>
      </c>
      <c r="G27" s="40" t="s">
        <v>115</v>
      </c>
      <c r="I27" s="43" t="str">
        <f t="shared" si="0"/>
        <v>insert into inciso(articuloid,CodigoInciso,DescripcionInciso) values(393,'Q','No respetar el derecho preferente de paso de un peatón o de otro conductor')</v>
      </c>
    </row>
    <row r="28" spans="1:9" ht="12.75" x14ac:dyDescent="0.2">
      <c r="A28" s="24"/>
      <c r="B28" s="4" t="s">
        <v>30</v>
      </c>
      <c r="C28" s="23" t="s">
        <v>31</v>
      </c>
      <c r="D28" s="22">
        <v>2</v>
      </c>
      <c r="G28" s="40" t="s">
        <v>116</v>
      </c>
      <c r="I28" s="43" t="str">
        <f t="shared" si="0"/>
        <v>insert into inciso(articuloid,CodigoInciso,DescripcionInciso) values(393,'R','Detenerse o estacionar un vehículo en lugar no permitido.')</v>
      </c>
    </row>
    <row r="29" spans="1:9" ht="25.5" x14ac:dyDescent="0.2">
      <c r="A29" s="24"/>
      <c r="B29" s="5" t="s">
        <v>32</v>
      </c>
      <c r="C29" s="18" t="s">
        <v>125</v>
      </c>
      <c r="D29" s="20">
        <v>2</v>
      </c>
      <c r="G29" s="40" t="s">
        <v>117</v>
      </c>
      <c r="I29" s="43" t="str">
        <f t="shared" si="0"/>
        <v>insert into inciso(articuloid,CodigoInciso,DescripcionInciso) values(393,'S','Conducir un vehículo sin luces en las horas y circunstancias exigidas por esta Ley.')</v>
      </c>
    </row>
    <row r="30" spans="1:9" ht="25.5" x14ac:dyDescent="0.2">
      <c r="A30" s="24"/>
      <c r="B30" s="5" t="s">
        <v>33</v>
      </c>
      <c r="C30" s="32" t="s">
        <v>126</v>
      </c>
      <c r="D30" s="19">
        <v>2</v>
      </c>
      <c r="G30" s="40" t="s">
        <v>118</v>
      </c>
      <c r="I30" s="43" t="str">
        <f t="shared" si="0"/>
        <v>insert into inciso(articuloid,CodigoInciso,DescripcionInciso) values(393,'T','Conducir un taxi sin taxímetro debiendo llevarlo, tener este sin el sello de la autoridad o acondicionado, de modo que no marque la tarifa reglamentaria.')</v>
      </c>
    </row>
    <row r="31" spans="1:9" ht="25.5" x14ac:dyDescent="0.2">
      <c r="A31" s="24"/>
      <c r="B31" s="27" t="s">
        <v>34</v>
      </c>
      <c r="C31" s="28" t="s">
        <v>35</v>
      </c>
      <c r="D31" s="22">
        <v>2</v>
      </c>
      <c r="G31" s="40" t="s">
        <v>119</v>
      </c>
      <c r="I31" s="43" t="str">
        <f t="shared" si="0"/>
        <v>insert into inciso(articuloid,CodigoInciso,DescripcionInciso) values(393,'U',' No llevar limpiaparabrisas en condiciones de funcionamiento, ni espejo retrovisor regulable.')</v>
      </c>
    </row>
    <row r="32" spans="1:9" ht="38.25" x14ac:dyDescent="0.2">
      <c r="A32" s="24"/>
      <c r="B32" s="3" t="s">
        <v>36</v>
      </c>
      <c r="C32" s="31" t="s">
        <v>73</v>
      </c>
      <c r="D32" s="20">
        <v>2</v>
      </c>
      <c r="G32" s="40" t="s">
        <v>120</v>
      </c>
      <c r="I32" s="43" t="str">
        <f t="shared" si="0"/>
        <v>insert into inciso(articuloid,CodigoInciso,DescripcionInciso) values(393,'V','Mantener abiertas las puertas de un vehículo al servicio del transporte público, mientras se encuentra en movimiento o llevar pasajeros en las estriberas o no detenerse junto a la acera al alzar o bajar pasajeros')</v>
      </c>
    </row>
    <row r="33" spans="1:9" ht="12.75" x14ac:dyDescent="0.2">
      <c r="A33" s="24"/>
      <c r="B33" s="4" t="s">
        <v>37</v>
      </c>
      <c r="C33" s="23" t="s">
        <v>38</v>
      </c>
      <c r="D33" s="22">
        <v>2</v>
      </c>
      <c r="G33" s="40" t="s">
        <v>121</v>
      </c>
      <c r="I33" s="43" t="str">
        <f t="shared" si="0"/>
        <v>insert into inciso(articuloid,CodigoInciso,DescripcionInciso) values(393,'W','Negarse a pagar o evadir el pago de la tarifa de peaje ')</v>
      </c>
    </row>
    <row r="34" spans="1:9" ht="26.25" thickBot="1" x14ac:dyDescent="0.25">
      <c r="A34" s="24"/>
      <c r="B34" s="5" t="s">
        <v>39</v>
      </c>
      <c r="C34" s="32" t="s">
        <v>74</v>
      </c>
      <c r="D34" s="19">
        <v>2</v>
      </c>
      <c r="G34" s="40" t="s">
        <v>122</v>
      </c>
      <c r="I34" s="43" t="str">
        <f t="shared" si="0"/>
        <v>insert into inciso(articuloid,CodigoInciso,DescripcionInciso) values(393,'X','La conducción en estado de intoxicación alcohólica desde 0.200 a 0.250 mg/L de CAAL y 0.400 a 0.500 g/l de CAS')</v>
      </c>
    </row>
    <row r="35" spans="1:9" ht="39" thickBot="1" x14ac:dyDescent="0.25">
      <c r="A35" s="7" t="s">
        <v>40</v>
      </c>
      <c r="B35" s="12" t="s">
        <v>90</v>
      </c>
      <c r="C35" s="32" t="s">
        <v>75</v>
      </c>
      <c r="D35" s="19">
        <v>1</v>
      </c>
      <c r="E35">
        <v>113</v>
      </c>
      <c r="F35">
        <v>394</v>
      </c>
      <c r="G35" s="40" t="s">
        <v>95</v>
      </c>
      <c r="H35" t="str">
        <f>_xlfn.CONCAT("insert into articulo(leyid,CodigoArticulo,DescripcionArticulo,TipoInfraccionId) values(10,'",E35,"','",E35,"',",D35,")")</f>
        <v>insert into articulo(leyid,CodigoArticulo,DescripcionArticulo,TipoInfraccionId) values(10,'113','113',1)</v>
      </c>
      <c r="I35" s="43" t="str">
        <f>_xlfn.CONCAT("insert into inciso(articuloid,CodigoInciso,DescripcionInciso) values(",$F$35,",'",G35,"','",C35,"')")</f>
        <v>insert into inciso(articuloid,CodigoInciso,DescripcionInciso) values(394,'-','La falta cometida que haya causado un accidente que haya producido la muerte, lesiones o puesto en inminente peligro la salud de las personas o haya ocasionado daños en las cosas')</v>
      </c>
    </row>
    <row r="36" spans="1:9" ht="38.25" x14ac:dyDescent="0.2">
      <c r="A36" s="24"/>
      <c r="B36" s="3" t="s">
        <v>41</v>
      </c>
      <c r="C36" s="32" t="s">
        <v>75</v>
      </c>
      <c r="D36" s="19">
        <v>3</v>
      </c>
      <c r="G36" s="40" t="s">
        <v>96</v>
      </c>
      <c r="I36" s="43" t="str">
        <f t="shared" ref="I36:I49" si="1">_xlfn.CONCAT("insert into inciso(articuloid,CodigoInciso,DescripcionInciso) values(",$F$35,",'",G36,"','",C36,"')")</f>
        <v>insert into inciso(articuloid,CodigoInciso,DescripcionInciso) values(394,'A','La falta cometida que haya causado un accidente que haya producido la muerte, lesiones o puesto en inminente peligro la salud de las personas o haya ocasionado daños en las cosas')</v>
      </c>
    </row>
    <row r="37" spans="1:9" ht="38.25" x14ac:dyDescent="0.2">
      <c r="A37" s="24"/>
      <c r="B37" s="5" t="s">
        <v>42</v>
      </c>
      <c r="C37" s="32" t="s">
        <v>76</v>
      </c>
      <c r="D37" s="19">
        <v>3</v>
      </c>
      <c r="G37" s="40" t="s">
        <v>123</v>
      </c>
      <c r="I37" s="43" t="str">
        <f t="shared" si="1"/>
        <v>insert into inciso(articuloid,CodigoInciso,DescripcionInciso) values(394,'B','Cuando el infractor ha cometido la falta ﬁngiendo la prestación de un servicio de urgencia, de emergencia u oﬁcial, utilizando indebidamente una autorización o cuando esta no le correspondía.')</v>
      </c>
    </row>
    <row r="38" spans="1:9" ht="25.5" x14ac:dyDescent="0.2">
      <c r="A38" s="24"/>
      <c r="B38" s="5" t="s">
        <v>43</v>
      </c>
      <c r="C38" s="32" t="s">
        <v>77</v>
      </c>
      <c r="D38" s="19">
        <v>3</v>
      </c>
      <c r="G38" s="40" t="s">
        <v>97</v>
      </c>
      <c r="I38" s="43" t="str">
        <f t="shared" si="1"/>
        <v>insert into inciso(articuloid,CodigoInciso,DescripcionInciso) values(394,'C','La conducción de vehículos sin respetar la señalización de los semáforos o de la señal de "PARE"')</v>
      </c>
    </row>
    <row r="39" spans="1:9" ht="25.5" x14ac:dyDescent="0.2">
      <c r="A39" s="24"/>
      <c r="B39" s="5" t="s">
        <v>44</v>
      </c>
      <c r="C39" s="32" t="s">
        <v>78</v>
      </c>
      <c r="D39" s="19">
        <v>3</v>
      </c>
      <c r="G39" s="40" t="s">
        <v>98</v>
      </c>
      <c r="I39" s="43" t="str">
        <f t="shared" si="1"/>
        <v>insert into inciso(articuloid,CodigoInciso,DescripcionInciso) values(394,'D','Cuando a consecuencia de la misma se vea diﬁcultada la prestación de un servicio público.')</v>
      </c>
    </row>
    <row r="40" spans="1:9" ht="12.75" x14ac:dyDescent="0.2">
      <c r="A40" s="24"/>
      <c r="B40" s="5" t="s">
        <v>45</v>
      </c>
      <c r="C40" s="18" t="s">
        <v>62</v>
      </c>
      <c r="D40" s="19">
        <v>3</v>
      </c>
      <c r="G40" s="40" t="s">
        <v>99</v>
      </c>
      <c r="I40" s="43" t="str">
        <f t="shared" si="1"/>
        <v>insert into inciso(articuloid,CodigoInciso,DescripcionInciso) values(394,'E','Cuando el infractor sea funcionario y cometa la falta abusando de tal carácter')</v>
      </c>
    </row>
    <row r="41" spans="1:9" ht="25.5" x14ac:dyDescent="0.2">
      <c r="A41" s="24"/>
      <c r="B41" s="5" t="s">
        <v>46</v>
      </c>
      <c r="C41" s="32" t="s">
        <v>79</v>
      </c>
      <c r="D41" s="19">
        <v>3</v>
      </c>
      <c r="G41" s="40" t="s">
        <v>100</v>
      </c>
      <c r="I41" s="43" t="str">
        <f t="shared" si="1"/>
        <v>insert into inciso(articuloid,CodigoInciso,DescripcionInciso) values(394,'F','Fugarse o negarse a suministrar documentación o información, cuando lo exigiere la autoridad de aplicación.')</v>
      </c>
    </row>
    <row r="42" spans="1:9" ht="76.5" x14ac:dyDescent="0.2">
      <c r="A42" s="24"/>
      <c r="B42" s="5" t="s">
        <v>47</v>
      </c>
      <c r="C42" s="32" t="s">
        <v>80</v>
      </c>
      <c r="D42" s="19">
        <v>3</v>
      </c>
      <c r="G42" s="40" t="s">
        <v>101</v>
      </c>
      <c r="I42" s="43" t="str">
        <f t="shared" si="1"/>
        <v>insert into inciso(articuloid,CodigoInciso,DescripcionInciso) values(394,'G','La conducción en estado de intoxicación alcohólica, desde 0.251 mg/L a 0.399 mg/L CAAL (miligramo de alcohol por litro de aire exhalado) o desde 0.501 g/l a 0.799 g/l de CAS (gramo de alcohol por litro de sangre), la constatación laboratorial de intoxicación por consumo de estupefacientes u otras sustancias psicoactivas que alteren las condiciones psicofísicas normales requeridas para conducir')</v>
      </c>
    </row>
    <row r="43" spans="1:9" ht="25.5" x14ac:dyDescent="0.2">
      <c r="A43" s="24"/>
      <c r="B43" s="5" t="s">
        <v>48</v>
      </c>
      <c r="C43" s="32" t="s">
        <v>81</v>
      </c>
      <c r="D43" s="19">
        <v>3</v>
      </c>
      <c r="G43" s="40" t="s">
        <v>102</v>
      </c>
      <c r="I43" s="43" t="str">
        <f t="shared" si="1"/>
        <v>insert into inciso(articuloid,CodigoInciso,DescripcionInciso) values(394,'H','La negativa a someterse a la realización de la prueba de alcoholemia y/o espirometría y/o testeo de estupefacientes ')</v>
      </c>
    </row>
    <row r="44" spans="1:9" ht="51" x14ac:dyDescent="0.2">
      <c r="A44" s="24"/>
      <c r="B44" s="5" t="s">
        <v>49</v>
      </c>
      <c r="C44" s="32" t="s">
        <v>82</v>
      </c>
      <c r="D44" s="19">
        <v>3</v>
      </c>
      <c r="G44" s="40" t="s">
        <v>103</v>
      </c>
      <c r="I44" s="43" t="str">
        <f t="shared" si="1"/>
        <v>insert into inciso(articuloid,CodigoInciso,DescripcionInciso) values(394,'I','La conducción de ciclomotores, motocicletas, triciclones, cuatriciclones y motocargas, sin que alguno de sus ocupantes utilice correctamente colocado y sujetado el casco reglamentario, chaleco reﬂectivo y demás elementos que exija la reglamentacion')</v>
      </c>
    </row>
    <row r="45" spans="1:9" ht="25.5" x14ac:dyDescent="0.2">
      <c r="A45" s="24"/>
      <c r="B45" s="5" t="s">
        <v>50</v>
      </c>
      <c r="C45" s="32" t="s">
        <v>83</v>
      </c>
      <c r="D45" s="19">
        <v>3</v>
      </c>
      <c r="G45" s="40" t="s">
        <v>104</v>
      </c>
      <c r="I45" s="43" t="str">
        <f t="shared" si="1"/>
        <v>insert into inciso(articuloid,CodigoInciso,DescripcionInciso) values(394,'J','La evasión del control de peso por parte de los transportes de carga en las estaciones ﬁjas o móviles dispuestas por la autoridad competente')</v>
      </c>
    </row>
    <row r="46" spans="1:9" ht="25.5" x14ac:dyDescent="0.2">
      <c r="A46" s="24"/>
      <c r="B46" s="5" t="s">
        <v>51</v>
      </c>
      <c r="C46" s="32" t="s">
        <v>84</v>
      </c>
      <c r="D46" s="19">
        <v>3</v>
      </c>
      <c r="G46" s="40" t="s">
        <v>105</v>
      </c>
      <c r="I46" s="43" t="str">
        <f t="shared" si="1"/>
        <v>insert into inciso(articuloid,CodigoInciso,DescripcionInciso) values(394,'K','Adelantar a otro vehículo en curvas, puentes, paso a nivel, cruces no regulados y/o franja amarilla continua.')</v>
      </c>
    </row>
    <row r="47" spans="1:9" ht="12.75" x14ac:dyDescent="0.2">
      <c r="A47" s="24"/>
      <c r="B47" s="4" t="s">
        <v>52</v>
      </c>
      <c r="C47" s="23" t="s">
        <v>53</v>
      </c>
      <c r="D47" s="22">
        <v>3</v>
      </c>
      <c r="G47" s="40" t="s">
        <v>106</v>
      </c>
      <c r="I47" s="43" t="str">
        <f t="shared" si="1"/>
        <v>insert into inciso(articuloid,CodigoInciso,DescripcionInciso) values(394,'L','Conducir un vehículo en sentido contrario al tránsito.')</v>
      </c>
    </row>
    <row r="48" spans="1:9" ht="38.25" x14ac:dyDescent="0.2">
      <c r="A48" s="24"/>
      <c r="B48" s="5" t="s">
        <v>54</v>
      </c>
      <c r="C48" s="32" t="s">
        <v>85</v>
      </c>
      <c r="D48" s="19">
        <v>3</v>
      </c>
      <c r="G48" s="40" t="s">
        <v>107</v>
      </c>
      <c r="I48" s="43" t="str">
        <f t="shared" si="1"/>
        <v>insert into inciso(articuloid,CodigoInciso,DescripcionInciso) values(394,'M','El consumo de bebidas alcohólicas, cualquiera sea su graduación, en la vía pública y en establecimientos comerciales que tengan acceso directo desde autopistas, rutas nacionales, ramales o caminos departamentales.')</v>
      </c>
    </row>
    <row r="49" spans="1:9" ht="38.25" x14ac:dyDescent="0.2">
      <c r="A49" s="24"/>
      <c r="B49" s="36" t="s">
        <v>55</v>
      </c>
      <c r="C49" s="37" t="s">
        <v>86</v>
      </c>
      <c r="D49" s="22">
        <v>3</v>
      </c>
      <c r="G49" s="40" t="s">
        <v>108</v>
      </c>
      <c r="I49" s="43" t="str">
        <f t="shared" si="1"/>
        <v>insert into inciso(articuloid,CodigoInciso,DescripcionInciso) values(394,'N','La destrucción, inutilización o daño de cualquier señal de tránsito dispuesta por la autoridad competente, sin perjuicio de que además esté tipiﬁcado como hecho punible en la legislación penal.')</v>
      </c>
    </row>
    <row r="50" spans="1:9" ht="12.75" x14ac:dyDescent="0.2"/>
    <row r="51" spans="1:9" ht="12.75" x14ac:dyDescent="0.2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Gabriel Bulfon</cp:lastModifiedBy>
  <dcterms:created xsi:type="dcterms:W3CDTF">2024-07-15T15:25:49Z</dcterms:created>
  <dcterms:modified xsi:type="dcterms:W3CDTF">2024-07-31T12:13:39Z</dcterms:modified>
</cp:coreProperties>
</file>